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E:\EXT\DW\"/>
    </mc:Choice>
  </mc:AlternateContent>
  <bookViews>
    <workbookView xWindow="28680" yWindow="-120" windowWidth="29040" windowHeight="15720"/>
  </bookViews>
  <sheets>
    <sheet name="Bitte lesen" sheetId="13" r:id="rId1"/>
    <sheet name="Bitte ausfüllen" sheetId="8" r:id="rId2"/>
    <sheet name="Niveaustufen Erläuterung" sheetId="10" r:id="rId3"/>
    <sheet name="Beobachtungsbogen Niveaustufen" sheetId="14" r:id="rId4"/>
    <sheet name="Grafiken" sheetId="9"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4" l="1"/>
  <c r="BJ4" i="9"/>
  <c r="BI4" i="9"/>
  <c r="BH4" i="9"/>
  <c r="BG4" i="9"/>
  <c r="BF4" i="9"/>
  <c r="BE4" i="9"/>
  <c r="BD4" i="9"/>
  <c r="BC4" i="9"/>
  <c r="BB4" i="9"/>
  <c r="BA4" i="9"/>
  <c r="AZ4" i="9"/>
  <c r="AY4" i="9"/>
  <c r="AX4" i="9"/>
  <c r="AW4" i="9"/>
  <c r="AV4" i="9"/>
  <c r="AU4" i="9"/>
  <c r="AT4" i="9"/>
  <c r="AS4" i="9"/>
  <c r="AR4" i="9"/>
  <c r="AQ4" i="9"/>
  <c r="AP4" i="9"/>
  <c r="AO4" i="9"/>
  <c r="AN4" i="9"/>
  <c r="AM4" i="9"/>
  <c r="AL4" i="9"/>
  <c r="AK4" i="9"/>
  <c r="AJ4" i="9"/>
  <c r="AI4" i="9"/>
  <c r="AH4" i="9"/>
  <c r="AG4" i="9"/>
  <c r="AF4" i="9"/>
  <c r="AE4" i="9"/>
  <c r="AD4" i="9"/>
  <c r="AC4" i="9"/>
  <c r="AB4" i="9"/>
  <c r="AA4" i="9"/>
  <c r="Z4" i="9"/>
  <c r="Y4" i="9"/>
  <c r="X4" i="9"/>
  <c r="W4" i="9"/>
  <c r="V4" i="9"/>
  <c r="U4" i="9"/>
  <c r="T4" i="9"/>
  <c r="S4" i="9"/>
  <c r="R4" i="9"/>
  <c r="Q4" i="9"/>
  <c r="P4" i="9"/>
  <c r="O4" i="9"/>
  <c r="N4" i="9"/>
  <c r="M4" i="9"/>
  <c r="L4" i="9"/>
  <c r="K4" i="9"/>
  <c r="J4" i="9"/>
  <c r="I4" i="9"/>
  <c r="H4" i="9"/>
  <c r="G4" i="9"/>
  <c r="F4" i="9"/>
  <c r="E4" i="9"/>
  <c r="D4" i="9"/>
  <c r="C4" i="9"/>
  <c r="B4" i="9"/>
  <c r="A4" i="9"/>
  <c r="R1" i="9"/>
  <c r="C15" i="14"/>
  <c r="B15" i="14"/>
  <c r="C14" i="14"/>
  <c r="B14" i="14"/>
  <c r="C13" i="14"/>
  <c r="B13" i="14"/>
  <c r="C12" i="14"/>
  <c r="B12" i="14"/>
  <c r="C11" i="14"/>
  <c r="B11" i="14"/>
  <c r="C10" i="14"/>
  <c r="B10" i="14"/>
  <c r="C9" i="14"/>
  <c r="B9" i="14"/>
  <c r="C8" i="14"/>
  <c r="B8" i="14"/>
  <c r="C7" i="14"/>
  <c r="B7" i="14"/>
  <c r="C6" i="14"/>
  <c r="B6" i="14"/>
  <c r="C5" i="14"/>
  <c r="B5" i="14"/>
  <c r="C4" i="14"/>
</calcChain>
</file>

<file path=xl/sharedStrings.xml><?xml version="1.0" encoding="utf-8"?>
<sst xmlns="http://schemas.openxmlformats.org/spreadsheetml/2006/main" count="94" uniqueCount="79">
  <si>
    <t>Schulform</t>
  </si>
  <si>
    <t>Schule</t>
  </si>
  <si>
    <t>GS</t>
  </si>
  <si>
    <t>HS</t>
  </si>
  <si>
    <t>RS</t>
  </si>
  <si>
    <t>GE</t>
  </si>
  <si>
    <t>GY</t>
  </si>
  <si>
    <t>FS</t>
  </si>
  <si>
    <t>Geschlecht</t>
  </si>
  <si>
    <t>Verein</t>
  </si>
  <si>
    <t>Bad/Ort</t>
  </si>
  <si>
    <t>Seepferdchen</t>
  </si>
  <si>
    <t>Vorname</t>
  </si>
  <si>
    <t>Alter</t>
  </si>
  <si>
    <t>Nr.</t>
  </si>
  <si>
    <t>Silber</t>
  </si>
  <si>
    <t>Anwesenheit</t>
  </si>
  <si>
    <t>Klasse</t>
  </si>
  <si>
    <t>Sek</t>
  </si>
  <si>
    <t>Name</t>
  </si>
  <si>
    <t>Leitung</t>
  </si>
  <si>
    <t>Bronze</t>
  </si>
  <si>
    <t>Bitte eine 1 eingeben</t>
  </si>
  <si>
    <t>NRW kann schwimmen! 2024-2028</t>
  </si>
  <si>
    <t xml:space="preserve"> m w</t>
  </si>
  <si>
    <t>w</t>
  </si>
  <si>
    <t>m</t>
  </si>
  <si>
    <t>BK</t>
  </si>
  <si>
    <t>Niveaustufe</t>
  </si>
  <si>
    <t>Zahl eingeben 
6 - 25</t>
  </si>
  <si>
    <t>Geschlecht
 m w</t>
  </si>
  <si>
    <t>Zahl eingeben
1 - 13</t>
  </si>
  <si>
    <t>Am Ende des Kurses 
Niveaustufe 1 - 4</t>
  </si>
  <si>
    <t>Anzahl 
Anwesenheit 0 -10</t>
  </si>
  <si>
    <t>Seepf</t>
  </si>
  <si>
    <t>Nicht ausfüllen, ist für die Statistik!</t>
  </si>
  <si>
    <t>https://www.schulsport-nrw.de/niveaustufenkonzept.html</t>
  </si>
  <si>
    <t>Datum TT.MM.JJJJ</t>
  </si>
  <si>
    <t xml:space="preserve">Uhrzeit z. B. 9:00  </t>
  </si>
  <si>
    <t>Weitere Kriterien</t>
  </si>
  <si>
    <t>oder Kopfsprung ins tiefe Wasser und anschließend 100m Schwimmen in einer Schwimmart mit Zeitbegrenzung (mind. 3:30 min.) ab Klassenstufe 9: männlich 2:30 min., weiblich 2:45 min.                                                                                         100m Schwimmen in einer zweiten Schwimmart ohne Zeitbegrenzung</t>
  </si>
  <si>
    <t>Sprung ins tiefe Wasser und anschließend 15 Minuten Schwimmen und mind. 200m in einer beliebigen Schwimmart zurücklegen</t>
  </si>
  <si>
    <t>Kenntnisse über die Baderegeln</t>
  </si>
  <si>
    <t>Rückenschwimmen</t>
  </si>
  <si>
    <t>Brust- oder Kraulschwimmen</t>
  </si>
  <si>
    <t>Wasser ohne Hilfsmittel selbstständig verlassen</t>
  </si>
  <si>
    <t>100m Schwimmen</t>
  </si>
  <si>
    <t>beliebiger Sprung</t>
  </si>
  <si>
    <t>50m Schwimmen</t>
  </si>
  <si>
    <t>Seepferdchen (Sprung vom Beckenrand, 25m Schwimmen, Baderegeln, Gegenstand hochholen)</t>
  </si>
  <si>
    <t>koordiniert Fortbewegen</t>
  </si>
  <si>
    <t>Gleiten</t>
  </si>
  <si>
    <t>Drehen</t>
  </si>
  <si>
    <t>Rollen</t>
  </si>
  <si>
    <t>Springen</t>
  </si>
  <si>
    <t>Tauchen mit geöffneten Augen</t>
  </si>
  <si>
    <t>Ausatmen ins Wasser</t>
  </si>
  <si>
    <t>Freude beim Aufenthalt und Bewegen im Wasser</t>
  </si>
  <si>
    <t>Arbeiten -  Wasserwiderstand</t>
  </si>
  <si>
    <t>Auftreiben</t>
  </si>
  <si>
    <t>Stehen, Gehen, Schweben</t>
  </si>
  <si>
    <t>Eigenschaften, Wirkungen</t>
  </si>
  <si>
    <t>Niveaustufe 4</t>
  </si>
  <si>
    <t>Niveaustufe 3</t>
  </si>
  <si>
    <t>Niveaustufe 2</t>
  </si>
  <si>
    <t>Niveaustufe 1</t>
  </si>
  <si>
    <t>Beobachtungsbogen</t>
  </si>
  <si>
    <t>Vorname (kopiert)</t>
  </si>
  <si>
    <t>Name (wird)</t>
  </si>
  <si>
    <t>Abzeichen</t>
  </si>
  <si>
    <t>,</t>
  </si>
  <si>
    <t>An</t>
  </si>
  <si>
    <t>MW</t>
  </si>
  <si>
    <t>Beobachtungsbogen Schwimmunterricht nach dem Niveaustufenmodell als Excel-Datei, muss nicht ausgefüllt werden, Namen werden automatisch aus "Bitte ausfüllen" kopiert</t>
  </si>
  <si>
    <r>
      <rPr>
        <sz val="3"/>
        <rFont val="Arial"/>
        <family val="2"/>
      </rPr>
      <t xml:space="preserve">
</t>
    </r>
    <r>
      <rPr>
        <sz val="10"/>
        <rFont val="Arial"/>
        <family val="2"/>
      </rPr>
      <t>Bitte beachten Sie,</t>
    </r>
    <r>
      <rPr>
        <sz val="10"/>
        <color rgb="FFFF0000"/>
        <rFont val="Arial"/>
        <family val="2"/>
      </rPr>
      <t xml:space="preserve"> </t>
    </r>
    <r>
      <rPr>
        <sz val="10"/>
        <rFont val="Arial"/>
        <family val="2"/>
      </rPr>
      <t xml:space="preserve">dass die </t>
    </r>
    <r>
      <rPr>
        <b/>
        <sz val="10"/>
        <rFont val="Arial"/>
        <family val="2"/>
      </rPr>
      <t>Geschäftsführerinnen und Geschäftsführer</t>
    </r>
    <r>
      <rPr>
        <sz val="10"/>
        <rFont val="Arial"/>
        <family val="2"/>
      </rPr>
      <t xml:space="preserve"> des zuständigen Ausschusses für den</t>
    </r>
    <r>
      <rPr>
        <sz val="10"/>
        <color rgb="FFFF0000"/>
        <rFont val="Arial"/>
        <family val="2"/>
      </rPr>
      <t xml:space="preserve"> </t>
    </r>
    <r>
      <rPr>
        <sz val="10"/>
        <rFont val="Arial"/>
        <family val="2"/>
      </rPr>
      <t xml:space="preserve">Schulsport des Kreises, bzw. der kreisfreien Stadt in den Prozess einbezogen werden müssen. Über sie werden die Schülerinnen und Schüler gesammelt (Durchführungsrichtlinie 8.1-8.4).
</t>
    </r>
    <r>
      <rPr>
        <sz val="3"/>
        <rFont val="Arial"/>
        <family val="2"/>
      </rPr>
      <t xml:space="preserve">
</t>
    </r>
    <r>
      <rPr>
        <sz val="10"/>
        <rFont val="Arial"/>
        <family val="2"/>
      </rPr>
      <t xml:space="preserve">Vereine und Ausrichter, die sich nicht über die DLRG oder das DRK beworben haben, müssen nach Abschluss des Kurses eine </t>
    </r>
    <r>
      <rPr>
        <b/>
        <sz val="10"/>
        <rFont val="Arial"/>
        <family val="2"/>
      </rPr>
      <t>Rechnung</t>
    </r>
    <r>
      <rPr>
        <sz val="10"/>
        <rFont val="Arial"/>
        <family val="2"/>
      </rPr>
      <t xml:space="preserve"> an die Landesstelle für den Schulsport NRW schicken, z. B. als PDF in einer E-Mail an Andreas Klee (also ab 2024 auch die Vereine des SV NRW).
Die </t>
    </r>
    <r>
      <rPr>
        <b/>
        <sz val="10"/>
        <rFont val="Arial"/>
        <family val="2"/>
      </rPr>
      <t>Überweisung</t>
    </r>
    <r>
      <rPr>
        <sz val="10"/>
        <rFont val="Arial"/>
        <family val="2"/>
      </rPr>
      <t xml:space="preserve"> der Kurszuschüsse kann 6-8 Wochen dauern.</t>
    </r>
  </si>
  <si>
    <r>
      <t xml:space="preserve">Bitte alle weißen Felder ausfüllen, </t>
    </r>
    <r>
      <rPr>
        <sz val="10"/>
        <rFont val="Arial"/>
        <family val="2"/>
      </rPr>
      <t>mindestens 8, höchstens 12 Teilnehmende, vgl. "Bitte lesen"</t>
    </r>
  </si>
  <si>
    <r>
      <rPr>
        <b/>
        <sz val="10"/>
        <rFont val="Arial"/>
        <family val="2"/>
      </rPr>
      <t>Ab 2024 gibt es keinen Vor- und Nachtest mehr.</t>
    </r>
    <r>
      <rPr>
        <sz val="10"/>
        <rFont val="Arial"/>
        <family val="2"/>
      </rPr>
      <t xml:space="preserve">
Am Ende des Kurses muss lediglich auf der Urkunde die erreichte Niveaustufe eingetragen werden.
Die Überprüfung soll im Verlauf des Kurses stattfinden. "Erläuterungen zum Niveaustufenkonzept" finden Sie in einem weiteren Tabellenblatt</t>
    </r>
    <r>
      <rPr>
        <strike/>
        <sz val="10"/>
        <rFont val="Arial"/>
        <family val="2"/>
      </rPr>
      <t xml:space="preserve"> hier</t>
    </r>
    <r>
      <rPr>
        <sz val="10"/>
        <rFont val="Arial"/>
        <family val="2"/>
      </rPr>
      <t xml:space="preserve"> (s. u.) und auch einen "Beobachtungsbogen Niveaustufen", den Sie gerne als Hilfsmittel verwenden dürfen.
</t>
    </r>
    <r>
      <rPr>
        <sz val="3"/>
        <rFont val="Arial"/>
        <family val="2"/>
      </rPr>
      <t xml:space="preserve">
</t>
    </r>
    <r>
      <rPr>
        <sz val="10"/>
        <rFont val="Arial"/>
        <family val="2"/>
      </rPr>
      <t>Zur Dokumentation des Kurses müssen Sie das Tabellenblatt (</t>
    </r>
    <r>
      <rPr>
        <b/>
        <sz val="10"/>
        <rFont val="Arial"/>
        <family val="2"/>
      </rPr>
      <t>"Bitte ausfüllen" (s. u.</t>
    </r>
    <r>
      <rPr>
        <sz val="10"/>
        <rFont val="Arial"/>
        <family val="2"/>
      </rPr>
      <t xml:space="preserve">) ausfüllen, dies können Sie auch ausdrucken. Tragen Sie dort auch  den Vereinsnamen, den Zeitraum des Schwimmkurses (Datum und Uhrzeit), das Bad/den Ort und den Namen der Kursleitung ein.
</t>
    </r>
    <r>
      <rPr>
        <sz val="3"/>
        <rFont val="Arial"/>
        <family val="2"/>
      </rPr>
      <t xml:space="preserve">
</t>
    </r>
    <r>
      <rPr>
        <sz val="10"/>
        <rFont val="Arial"/>
        <family val="2"/>
      </rPr>
      <t>Als Vorgabe bei der Durchführung der Kurse sind</t>
    </r>
    <r>
      <rPr>
        <b/>
        <sz val="10"/>
        <rFont val="Arial"/>
        <family val="2"/>
      </rPr>
      <t xml:space="preserve"> zehn Unterrichtseinheiten</t>
    </r>
    <r>
      <rPr>
        <sz val="10"/>
        <rFont val="Arial"/>
        <family val="2"/>
      </rPr>
      <t xml:space="preserve"> / Schwimmstunden vorgesehen (10 x 45 Min.). Liegen Feiertage in den Ferien (z. B. Ostern), dürfen entsprechend weniger Termine mit längerem Umfang  stattfinden (z. B. 8 x 60 Min.). 
</t>
    </r>
    <r>
      <rPr>
        <sz val="3"/>
        <rFont val="Arial"/>
        <family val="2"/>
      </rPr>
      <t xml:space="preserve">
</t>
    </r>
    <r>
      <rPr>
        <sz val="10"/>
        <rFont val="Arial"/>
        <family val="2"/>
      </rPr>
      <t xml:space="preserve">Grundsätzlich sind </t>
    </r>
    <r>
      <rPr>
        <b/>
        <sz val="10"/>
        <rFont val="Arial"/>
        <family val="2"/>
      </rPr>
      <t>8-12 Kinder</t>
    </r>
    <r>
      <rPr>
        <sz val="10"/>
        <rFont val="Arial"/>
        <family val="2"/>
      </rPr>
      <t xml:space="preserve"> bei der Durchführung eines Schwimmkurses aufzunehmen.
Bitte bedenken Sie, dass meist nicht alle angemeldeten Kinder auch erscheinen.
Alle weiteren Informationen entnehmen Sie bitte der Durchführungsrichtlinie:
</t>
    </r>
    <r>
      <rPr>
        <u/>
        <sz val="10"/>
        <color rgb="FF000099"/>
        <rFont val="Arial"/>
        <family val="2"/>
      </rPr>
      <t xml:space="preserve">https://www.schulsport-nrw.de/schwimmfoerderung/nrw-kann-schwimmen.html
</t>
    </r>
    <r>
      <rPr>
        <sz val="10"/>
        <rFont val="Arial"/>
        <family val="2"/>
      </rPr>
      <t>Ansprechpartner in der Landesstelle für den Schulsport NRW:
Dr. Andreas Klee
andreas.klee(at)brd.nrw.de
0211 475-4680
Montag, Mittwoch und Donnerstag: 6:30 bis 12:30</t>
    </r>
  </si>
  <si>
    <t>oder: 
Martin Groth
0211 475-4658 
Martin.Groth(at)brd.nrw.de</t>
  </si>
  <si>
    <r>
      <rPr>
        <b/>
        <sz val="10"/>
        <rFont val="Arial"/>
        <family val="2"/>
      </rPr>
      <t xml:space="preserve">Kurzinformation NRW kann schwimmen zur Vertragsverlängerung 2024-2028
</t>
    </r>
    <r>
      <rPr>
        <sz val="10"/>
        <rFont val="Arial"/>
        <family val="2"/>
      </rPr>
      <t xml:space="preserve">Wir freuen uns, Ihnen mitteilen zu können, dass gemeinsam mit dem Ministerium für Schule und Bildung NRW alle bisherigen Träger und Förderer des Landesprogrammes weiterhin dieses wichtige Projekt zur - Schwimmförderung in NRW unterstützen: 
- Staatskanzlei des Landes NRW, Abteilung Sport und Ehrenamt
- Unfallkasse NRW
- AOK Rheinland/Hamburg
- AOK NORDWEST
- Landessportbund NRW
</t>
    </r>
    <r>
      <rPr>
        <b/>
        <sz val="3"/>
        <rFont val="Arial"/>
        <family val="2"/>
      </rPr>
      <t xml:space="preserve">
</t>
    </r>
    <r>
      <rPr>
        <b/>
        <sz val="10"/>
        <rFont val="Arial"/>
        <family val="2"/>
      </rPr>
      <t>Was ist neu ab 2024?</t>
    </r>
    <r>
      <rPr>
        <sz val="10"/>
        <rFont val="Arial"/>
        <family val="2"/>
      </rPr>
      <t xml:space="preserve">
Jeder Kurs wird nun mit </t>
    </r>
    <r>
      <rPr>
        <b/>
        <sz val="10"/>
        <rFont val="Arial"/>
        <family val="2"/>
      </rPr>
      <t>450,- €</t>
    </r>
    <r>
      <rPr>
        <sz val="10"/>
        <rFont val="Arial"/>
        <family val="2"/>
      </rPr>
      <t xml:space="preserve"> statt bisher 350,- € gefördert. Der Eigenanteil für Schülerinnen und Schüler bleibt bei </t>
    </r>
    <r>
      <rPr>
        <b/>
        <sz val="10"/>
        <rFont val="Arial"/>
        <family val="2"/>
      </rPr>
      <t>10,- €</t>
    </r>
    <r>
      <rPr>
        <sz val="10"/>
        <rFont val="Arial"/>
        <family val="2"/>
      </rPr>
      <t xml:space="preserve">.
Schwimmkurse für Schülerinnen und Schüler ab 12 Jahren sind in begründeten Einzelfällen möglich.
</t>
    </r>
    <r>
      <rPr>
        <b/>
        <sz val="10"/>
        <rFont val="Arial"/>
        <family val="2"/>
      </rPr>
      <t>Bewerbungen</t>
    </r>
    <r>
      <rPr>
        <sz val="10"/>
        <rFont val="Arial"/>
        <family val="2"/>
      </rPr>
      <t xml:space="preserve"> der Schwimmvereine werden</t>
    </r>
    <r>
      <rPr>
        <b/>
        <sz val="10"/>
        <rFont val="Arial"/>
        <family val="2"/>
      </rPr>
      <t xml:space="preserve"> direkt</t>
    </r>
    <r>
      <rPr>
        <sz val="10"/>
        <rFont val="Arial"/>
        <family val="2"/>
      </rPr>
      <t xml:space="preserve"> an die Landestelle für den Schulsport NRW, Andreas Klee, andreas.klee(at)brd.nrw.de, gestellt, </t>
    </r>
    <r>
      <rPr>
        <b/>
        <sz val="10"/>
        <rFont val="Arial"/>
        <family val="2"/>
      </rPr>
      <t>nicht mehr an den Schwimmverband NRW</t>
    </r>
    <r>
      <rPr>
        <sz val="10"/>
        <rFont val="Arial"/>
        <family val="2"/>
      </rPr>
      <t xml:space="preserve">.
</t>
    </r>
    <r>
      <rPr>
        <sz val="3"/>
        <rFont val="Arial"/>
        <family val="2"/>
      </rPr>
      <t xml:space="preserve">
</t>
    </r>
    <r>
      <rPr>
        <sz val="10"/>
        <rFont val="Arial"/>
        <family val="2"/>
      </rPr>
      <t xml:space="preserve">Die </t>
    </r>
    <r>
      <rPr>
        <b/>
        <sz val="10"/>
        <rFont val="Arial"/>
        <family val="2"/>
      </rPr>
      <t>vorliegende Exceldatei</t>
    </r>
    <r>
      <rPr>
        <sz val="10"/>
        <rFont val="Arial"/>
        <family val="2"/>
      </rPr>
      <t xml:space="preserve"> muss ab 2024 von den Vereinen direkt an die Landesstelle für den Schuslport (Andreas Klee) geschickt werden (2 Wochen nach Kursende).
Bei der DLRG und beim DRK bleibt es bei den bekannten Ansprechpartnerinnen und Ansprechpartnern:
</t>
    </r>
    <r>
      <rPr>
        <b/>
        <sz val="10"/>
        <rFont val="Arial"/>
        <family val="2"/>
      </rPr>
      <t>DLRG Westfalen</t>
    </r>
    <r>
      <rPr>
        <sz val="10"/>
        <rFont val="Arial"/>
        <family val="2"/>
      </rPr>
      <t xml:space="preserve">: Jonas König, 0231-586877-15, .koenig(at)westfalen.dlrg.de
</t>
    </r>
    <r>
      <rPr>
        <b/>
        <sz val="10"/>
        <rFont val="Arial"/>
        <family val="2"/>
      </rPr>
      <t>DLRG Nordrhein</t>
    </r>
    <r>
      <rPr>
        <sz val="10"/>
        <rFont val="Arial"/>
        <family val="2"/>
      </rPr>
      <t xml:space="preserve">: Dirk Zamiara, 0211-53606-20, dirk.zamiara(at)nordrhein.dlrg.de
</t>
    </r>
    <r>
      <rPr>
        <b/>
        <sz val="10"/>
        <rFont val="Arial"/>
        <family val="2"/>
      </rPr>
      <t>DRK Nordrhein</t>
    </r>
    <r>
      <rPr>
        <sz val="10"/>
        <rFont val="Arial"/>
        <family val="2"/>
      </rPr>
      <t xml:space="preserve">, Sonja Richter, 0211-3104-133, wasserwacht(at)drk-nordrhein.de
</t>
    </r>
    <r>
      <rPr>
        <b/>
        <sz val="10"/>
        <rFont val="Arial"/>
        <family val="2"/>
      </rPr>
      <t>DRK Westfalen-Lippe</t>
    </r>
    <r>
      <rPr>
        <sz val="10"/>
        <rFont val="Arial"/>
        <family val="2"/>
      </rPr>
      <t>, Sabine Neumann, 0251-9739-214, sabine.neumann(at)drk-westfalen.de
Beim Abspeichern der Kurslisten bitte folgende Angaben in den Dateinamen übernehmen:
Verband (SV_NRW, DLRG_W, DLRG_N, DRK), Kreis (z. B. Oberbergischer Kreis), Stadt (Recklinghausen), Ggf. Gemeinde (Hüls), Jahr (2024), Ferien (Ostern, Sommer, Herbst), Verein (TSV Marl Hüls) 
Also: „SV NRW_Recklinghausen_Hüls_2022_Ostern_TSV Marl Hüls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</si>
</sst>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amily val="2"/>
    </font>
    <font>
      <sz val="10"/>
      <color theme="1"/>
      <name val="Arial"/>
      <family val="2"/>
    </font>
    <font>
      <b/>
      <sz val="10"/>
      <name val="Arial"/>
      <family val="2"/>
    </font>
    <font>
      <sz val="9"/>
      <name val="Arial"/>
      <family val="2"/>
    </font>
    <font>
      <sz val="8"/>
      <name val="Arial"/>
      <family val="2"/>
    </font>
    <font>
      <u/>
      <sz val="10"/>
      <color rgb="FF000099"/>
      <name val="Arial"/>
      <family val="2"/>
    </font>
    <font>
      <sz val="12"/>
      <color theme="1"/>
      <name val="Arial"/>
      <family val="2"/>
    </font>
    <font>
      <b/>
      <sz val="12"/>
      <color theme="1"/>
      <name val="Arial"/>
      <family val="2"/>
    </font>
    <font>
      <b/>
      <sz val="10"/>
      <color theme="1"/>
      <name val="Arial"/>
      <family val="2"/>
    </font>
    <font>
      <b/>
      <sz val="11"/>
      <color theme="1"/>
      <name val="Arial"/>
      <family val="2"/>
    </font>
    <font>
      <b/>
      <sz val="16"/>
      <color theme="1"/>
      <name val="Arial"/>
      <family val="2"/>
    </font>
    <font>
      <b/>
      <sz val="12"/>
      <color theme="1"/>
      <name val="Calibri"/>
      <family val="2"/>
      <scheme val="minor"/>
    </font>
    <font>
      <b/>
      <sz val="24"/>
      <color theme="1"/>
      <name val="Arial"/>
      <family val="2"/>
    </font>
    <font>
      <b/>
      <sz val="3"/>
      <name val="Arial"/>
      <family val="2"/>
    </font>
    <font>
      <sz val="3"/>
      <name val="Arial"/>
      <family val="2"/>
    </font>
    <font>
      <sz val="7"/>
      <name val="Arial"/>
      <family val="2"/>
    </font>
    <font>
      <sz val="10"/>
      <name val="Arial"/>
      <family val="2"/>
    </font>
    <font>
      <sz val="10"/>
      <color rgb="FFFF0000"/>
      <name val="Arial"/>
      <family val="2"/>
    </font>
    <font>
      <strike/>
      <sz val="10"/>
      <name val="Arial"/>
      <family val="2"/>
    </font>
  </fonts>
  <fills count="20">
    <fill>
      <patternFill patternType="none"/>
    </fill>
    <fill>
      <patternFill patternType="gray125"/>
    </fill>
    <fill>
      <patternFill patternType="solid">
        <fgColor theme="2" tint="-9.9948118533890809E-2"/>
        <bgColor indexed="64"/>
      </patternFill>
    </fill>
    <fill>
      <patternFill patternType="solid">
        <fgColor rgb="FFFFFF99"/>
        <bgColor indexed="64"/>
      </patternFill>
    </fill>
    <fill>
      <patternFill patternType="solid">
        <fgColor rgb="FF99FFCC"/>
        <bgColor indexed="64"/>
      </patternFill>
    </fill>
    <fill>
      <patternFill patternType="solid">
        <fgColor rgb="FFC0C0C0"/>
        <bgColor indexed="64"/>
      </patternFill>
    </fill>
    <fill>
      <patternFill patternType="solid">
        <fgColor rgb="FFDDDDDD"/>
        <bgColor indexed="64"/>
      </patternFill>
    </fill>
    <fill>
      <patternFill patternType="solid">
        <fgColor rgb="FFFFCC99"/>
        <bgColor indexed="64"/>
      </patternFill>
    </fill>
    <fill>
      <patternFill patternType="solid">
        <fgColor theme="4" tint="0.79995117038483843"/>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4659260841701"/>
        <bgColor indexed="64"/>
      </patternFill>
    </fill>
    <fill>
      <patternFill patternType="solid">
        <fgColor rgb="FF0070C0"/>
        <bgColor indexed="64"/>
      </patternFill>
    </fill>
    <fill>
      <patternFill patternType="solid">
        <fgColor rgb="FFC00000"/>
        <bgColor indexed="64"/>
      </patternFill>
    </fill>
    <fill>
      <patternFill patternType="solid">
        <fgColor theme="9"/>
        <bgColor indexed="64"/>
      </patternFill>
    </fill>
    <fill>
      <patternFill patternType="solid">
        <fgColor rgb="FFFFC000"/>
        <bgColor indexed="64"/>
      </patternFill>
    </fill>
    <fill>
      <patternFill patternType="solid">
        <fgColor theme="3" tint="0.79995117038483843"/>
        <bgColor indexed="64"/>
      </patternFill>
    </fill>
    <fill>
      <patternFill patternType="solid">
        <fgColor theme="5" tint="0.79995117038483843"/>
        <bgColor indexed="64"/>
      </patternFill>
    </fill>
    <fill>
      <patternFill patternType="solid">
        <fgColor rgb="FFCCFFCC"/>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6" fillId="0" borderId="0"/>
    <xf numFmtId="0" fontId="1" fillId="0" borderId="0"/>
  </cellStyleXfs>
  <cellXfs count="102">
    <xf numFmtId="0" fontId="0" fillId="0" borderId="0" xfId="0"/>
    <xf numFmtId="0" fontId="0" fillId="0" borderId="1" xfId="0" applyFont="1" applyBorder="1"/>
    <xf numFmtId="0" fontId="0" fillId="0" borderId="1" xfId="0" applyBorder="1"/>
    <xf numFmtId="0" fontId="0" fillId="2" borderId="1" xfId="0" applyFill="1" applyBorder="1"/>
    <xf numFmtId="0" fontId="0" fillId="0" borderId="1" xfId="0" applyFill="1"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6" borderId="1" xfId="0" applyFont="1" applyFill="1" applyBorder="1"/>
    <xf numFmtId="0" fontId="0" fillId="0" borderId="1" xfId="0" applyFont="1" applyFill="1" applyBorder="1"/>
    <xf numFmtId="0" fontId="0" fillId="7" borderId="1" xfId="0" applyFont="1" applyFill="1" applyBorder="1"/>
    <xf numFmtId="0" fontId="0" fillId="8" borderId="1" xfId="0" applyFont="1" applyFill="1" applyBorder="1"/>
    <xf numFmtId="0" fontId="0" fillId="2" borderId="1" xfId="0" applyFont="1" applyFill="1" applyBorder="1"/>
    <xf numFmtId="0" fontId="0" fillId="0" borderId="2" xfId="0" applyBorder="1"/>
    <xf numFmtId="0" fontId="0" fillId="0" borderId="3" xfId="0" applyBorder="1"/>
    <xf numFmtId="0" fontId="0" fillId="0" borderId="4" xfId="0" applyBorder="1"/>
    <xf numFmtId="0" fontId="0" fillId="9" borderId="0" xfId="0" applyFill="1"/>
    <xf numFmtId="0" fontId="0" fillId="0" borderId="5" xfId="0" applyFont="1" applyBorder="1" applyAlignment="1">
      <alignment vertical="top" wrapText="1"/>
    </xf>
    <xf numFmtId="0" fontId="0" fillId="0" borderId="5" xfId="0" applyFont="1" applyFill="1" applyBorder="1" applyAlignment="1">
      <alignment vertical="top" wrapText="1"/>
    </xf>
    <xf numFmtId="0" fontId="0" fillId="0" borderId="6" xfId="0" applyFont="1" applyBorder="1" applyAlignment="1">
      <alignment vertical="top" wrapText="1"/>
    </xf>
    <xf numFmtId="0" fontId="4" fillId="0" borderId="0" xfId="0" applyFont="1"/>
    <xf numFmtId="0" fontId="1" fillId="0" borderId="0" xfId="2" applyFont="1"/>
    <xf numFmtId="0" fontId="1" fillId="10" borderId="1" xfId="2" applyFont="1" applyFill="1" applyBorder="1"/>
    <xf numFmtId="0" fontId="1" fillId="0" borderId="7" xfId="2" applyFont="1" applyBorder="1"/>
    <xf numFmtId="0" fontId="1" fillId="11" borderId="1" xfId="2" applyFont="1" applyFill="1" applyBorder="1"/>
    <xf numFmtId="0" fontId="6" fillId="0" borderId="1" xfId="2" applyFont="1" applyBorder="1"/>
    <xf numFmtId="0" fontId="7" fillId="11" borderId="1" xfId="2" applyFont="1" applyFill="1" applyBorder="1" applyAlignment="1">
      <alignment horizontal="center"/>
    </xf>
    <xf numFmtId="0" fontId="6" fillId="11" borderId="1" xfId="2" applyFont="1" applyFill="1" applyBorder="1"/>
    <xf numFmtId="0" fontId="7" fillId="11" borderId="8" xfId="2" applyFont="1" applyFill="1" applyBorder="1" applyAlignment="1">
      <alignment horizontal="center"/>
    </xf>
    <xf numFmtId="0" fontId="6" fillId="11" borderId="1" xfId="2" applyFont="1" applyFill="1" applyBorder="1" applyAlignment="1">
      <alignment horizontal="left"/>
    </xf>
    <xf numFmtId="0" fontId="8" fillId="10" borderId="1" xfId="2" applyFont="1" applyFill="1" applyBorder="1" applyAlignment="1">
      <alignment horizontal="center"/>
    </xf>
    <xf numFmtId="0" fontId="8" fillId="12" borderId="1" xfId="2" applyFont="1" applyFill="1" applyBorder="1" applyAlignment="1">
      <alignment horizontal="center"/>
    </xf>
    <xf numFmtId="0" fontId="7" fillId="12" borderId="1" xfId="2" applyFont="1" applyFill="1" applyBorder="1" applyAlignment="1">
      <alignment horizontal="center"/>
    </xf>
    <xf numFmtId="0" fontId="6" fillId="12" borderId="0" xfId="2" applyFont="1" applyFill="1"/>
    <xf numFmtId="0" fontId="1" fillId="10" borderId="1" xfId="2" applyFont="1" applyFill="1" applyBorder="1" applyAlignment="1">
      <alignment horizontal="left" vertical="center" textRotation="90"/>
    </xf>
    <xf numFmtId="0" fontId="8" fillId="13" borderId="1" xfId="2" applyFont="1" applyFill="1" applyBorder="1" applyAlignment="1">
      <alignment horizontal="center" textRotation="90" wrapText="1"/>
    </xf>
    <xf numFmtId="0" fontId="7" fillId="10" borderId="1" xfId="2" applyFont="1" applyFill="1" applyBorder="1" applyAlignment="1">
      <alignment horizontal="center" textRotation="90" wrapText="1"/>
    </xf>
    <xf numFmtId="0" fontId="7" fillId="14" borderId="1" xfId="2" applyFont="1" applyFill="1" applyBorder="1" applyAlignment="1">
      <alignment horizontal="center" textRotation="90" wrapText="1"/>
    </xf>
    <xf numFmtId="0" fontId="9" fillId="10" borderId="1" xfId="2" applyFont="1" applyFill="1" applyBorder="1" applyAlignment="1">
      <alignment horizontal="center" textRotation="90" wrapText="1"/>
    </xf>
    <xf numFmtId="0" fontId="7" fillId="15" borderId="1" xfId="2" applyFont="1" applyFill="1" applyBorder="1" applyAlignment="1">
      <alignment horizontal="center" textRotation="90" wrapText="1"/>
    </xf>
    <xf numFmtId="0" fontId="7" fillId="16" borderId="1" xfId="2" applyFont="1" applyFill="1" applyBorder="1" applyAlignment="1">
      <alignment horizontal="center" textRotation="90" wrapText="1"/>
    </xf>
    <xf numFmtId="0" fontId="6" fillId="16" borderId="1" xfId="2" applyFont="1" applyFill="1" applyBorder="1" applyAlignment="1">
      <alignment horizontal="center" textRotation="90" wrapText="1"/>
    </xf>
    <xf numFmtId="0" fontId="7" fillId="0" borderId="0" xfId="2" applyFont="1"/>
    <xf numFmtId="0" fontId="7" fillId="10" borderId="1" xfId="2" applyFont="1" applyFill="1" applyBorder="1" applyAlignment="1">
      <alignment vertical="center"/>
    </xf>
    <xf numFmtId="0" fontId="11" fillId="10" borderId="9" xfId="2" applyFont="1" applyFill="1" applyBorder="1" applyAlignment="1">
      <alignment horizontal="center"/>
    </xf>
    <xf numFmtId="0" fontId="11" fillId="10" borderId="10" xfId="2" applyFont="1" applyFill="1" applyBorder="1" applyAlignment="1">
      <alignment horizontal="center"/>
    </xf>
    <xf numFmtId="0" fontId="7" fillId="10" borderId="9" xfId="2" applyFont="1" applyFill="1" applyBorder="1" applyAlignment="1">
      <alignment horizontal="center"/>
    </xf>
    <xf numFmtId="0" fontId="11" fillId="10" borderId="7" xfId="2" applyFont="1" applyFill="1" applyBorder="1" applyAlignment="1">
      <alignment horizontal="center"/>
    </xf>
    <xf numFmtId="0" fontId="7" fillId="10" borderId="11" xfId="2" applyFont="1" applyFill="1" applyBorder="1" applyAlignment="1">
      <alignment horizontal="center"/>
    </xf>
    <xf numFmtId="0" fontId="0" fillId="0" borderId="2" xfId="0" applyFont="1" applyBorder="1"/>
    <xf numFmtId="0" fontId="15" fillId="0" borderId="0" xfId="0" applyFont="1"/>
    <xf numFmtId="0" fontId="15" fillId="0" borderId="0" xfId="0" applyFont="1" applyFill="1"/>
    <xf numFmtId="0" fontId="15" fillId="0" borderId="12" xfId="0" applyFont="1" applyBorder="1"/>
    <xf numFmtId="0" fontId="15" fillId="0" borderId="13" xfId="0" applyFont="1" applyBorder="1"/>
    <xf numFmtId="0" fontId="15" fillId="0" borderId="14" xfId="0" applyFont="1" applyBorder="1"/>
    <xf numFmtId="0" fontId="0" fillId="0" borderId="0" xfId="0" applyFont="1"/>
    <xf numFmtId="0" fontId="0" fillId="6" borderId="5" xfId="0" applyFill="1" applyBorder="1"/>
    <xf numFmtId="0" fontId="0" fillId="6" borderId="8" xfId="0" applyFill="1" applyBorder="1"/>
    <xf numFmtId="0" fontId="0" fillId="6" borderId="6" xfId="0" applyFill="1" applyBorder="1"/>
    <xf numFmtId="0" fontId="0" fillId="8" borderId="5" xfId="0" applyFont="1" applyFill="1" applyBorder="1" applyAlignment="1">
      <alignment horizontal="center" textRotation="90" wrapText="1"/>
    </xf>
    <xf numFmtId="0" fontId="0" fillId="8" borderId="8" xfId="0" applyFill="1" applyBorder="1" applyAlignment="1">
      <alignment horizontal="center" textRotation="90" wrapText="1"/>
    </xf>
    <xf numFmtId="0" fontId="0" fillId="8" borderId="6" xfId="0" applyFill="1" applyBorder="1" applyAlignment="1">
      <alignment horizontal="center" textRotation="90" wrapText="1"/>
    </xf>
    <xf numFmtId="14" fontId="0" fillId="0" borderId="1" xfId="0" applyNumberFormat="1" applyFill="1" applyBorder="1" applyAlignment="1">
      <alignment horizontal="left"/>
    </xf>
    <xf numFmtId="20" fontId="0" fillId="0" borderId="1" xfId="0" applyNumberFormat="1" applyFill="1" applyBorder="1" applyAlignment="1">
      <alignment horizontal="left"/>
    </xf>
    <xf numFmtId="0" fontId="0" fillId="2" borderId="1" xfId="0"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4" borderId="1" xfId="0" applyFont="1" applyFill="1" applyBorder="1" applyAlignment="1">
      <alignment horizontal="center" textRotation="90" wrapText="1"/>
    </xf>
    <xf numFmtId="0" fontId="0" fillId="4" borderId="1" xfId="0" applyFill="1" applyBorder="1" applyAlignment="1">
      <alignment horizontal="center" textRotation="90" wrapText="1"/>
    </xf>
    <xf numFmtId="0" fontId="0" fillId="3" borderId="1" xfId="0" applyFont="1" applyFill="1" applyBorder="1" applyAlignment="1">
      <alignment horizontal="center" textRotation="90" wrapText="1"/>
    </xf>
    <xf numFmtId="0" fontId="0" fillId="3" borderId="1" xfId="0" applyFill="1" applyBorder="1" applyAlignment="1">
      <alignment horizontal="center" textRotation="90" wrapText="1"/>
    </xf>
    <xf numFmtId="0" fontId="3" fillId="17" borderId="1" xfId="0" applyFont="1" applyFill="1" applyBorder="1" applyAlignment="1">
      <alignment horizontal="center"/>
    </xf>
    <xf numFmtId="0" fontId="0" fillId="7" borderId="1" xfId="0" applyFont="1" applyFill="1" applyBorder="1" applyAlignment="1">
      <alignment horizontal="center" textRotation="90" wrapText="1"/>
    </xf>
    <xf numFmtId="0" fontId="0" fillId="7" borderId="1" xfId="0" applyFill="1" applyBorder="1" applyAlignment="1">
      <alignment horizontal="center" textRotation="90" wrapText="1"/>
    </xf>
    <xf numFmtId="0" fontId="0" fillId="18" borderId="1" xfId="0" applyFont="1" applyFill="1" applyBorder="1" applyAlignment="1">
      <alignment horizontal="center" textRotation="90" wrapText="1"/>
    </xf>
    <xf numFmtId="0" fontId="0" fillId="19" borderId="1" xfId="0" applyFont="1" applyFill="1" applyBorder="1" applyAlignment="1">
      <alignment horizontal="center" textRotation="90" wrapText="1"/>
    </xf>
    <xf numFmtId="0" fontId="0" fillId="17" borderId="1" xfId="0" applyFont="1" applyFill="1" applyBorder="1" applyAlignment="1">
      <alignment horizontal="center" textRotation="90" wrapText="1"/>
    </xf>
    <xf numFmtId="0" fontId="0" fillId="6" borderId="7" xfId="0" applyFont="1" applyFill="1" applyBorder="1" applyAlignment="1"/>
    <xf numFmtId="0" fontId="0" fillId="0" borderId="11" xfId="0" applyBorder="1" applyAlignment="1"/>
    <xf numFmtId="0" fontId="0" fillId="0" borderId="15" xfId="0" applyBorder="1" applyAlignment="1"/>
    <xf numFmtId="0" fontId="8" fillId="12" borderId="16" xfId="2" applyFont="1" applyFill="1" applyBorder="1" applyAlignment="1">
      <alignment horizontal="center"/>
    </xf>
    <xf numFmtId="0" fontId="8" fillId="0" borderId="0" xfId="2" applyFont="1" applyAlignment="1">
      <alignment horizontal="center"/>
    </xf>
    <xf numFmtId="0" fontId="10" fillId="16" borderId="7" xfId="2" applyFont="1" applyFill="1" applyBorder="1" applyAlignment="1">
      <alignment horizontal="center" vertical="center"/>
    </xf>
    <xf numFmtId="0" fontId="7" fillId="16" borderId="11" xfId="2" applyFont="1" applyFill="1" applyBorder="1" applyAlignment="1">
      <alignment horizontal="center" vertical="center"/>
    </xf>
    <xf numFmtId="0" fontId="7" fillId="16" borderId="15" xfId="2" applyFont="1" applyFill="1" applyBorder="1" applyAlignment="1">
      <alignment horizontal="center" vertical="center"/>
    </xf>
    <xf numFmtId="0" fontId="10" fillId="15" borderId="7" xfId="2" applyFont="1" applyFill="1" applyBorder="1" applyAlignment="1">
      <alignment horizontal="center" vertical="center"/>
    </xf>
    <xf numFmtId="0" fontId="7" fillId="15" borderId="11" xfId="2" applyFont="1" applyFill="1" applyBorder="1" applyAlignment="1">
      <alignment horizontal="center" vertical="center"/>
    </xf>
    <xf numFmtId="0" fontId="7" fillId="15" borderId="15" xfId="2" applyFont="1" applyFill="1" applyBorder="1" applyAlignment="1">
      <alignment horizontal="center" vertical="center"/>
    </xf>
    <xf numFmtId="0" fontId="6" fillId="0" borderId="7" xfId="2" applyFont="1" applyBorder="1" applyAlignment="1"/>
    <xf numFmtId="0" fontId="1" fillId="0" borderId="11" xfId="2" applyBorder="1" applyAlignment="1"/>
    <xf numFmtId="0" fontId="1" fillId="0" borderId="15" xfId="2" applyBorder="1" applyAlignment="1"/>
    <xf numFmtId="0" fontId="12" fillId="0" borderId="7" xfId="2" applyFont="1" applyBorder="1" applyAlignment="1"/>
    <xf numFmtId="0" fontId="7" fillId="0" borderId="11" xfId="2" applyFont="1" applyBorder="1" applyAlignment="1"/>
    <xf numFmtId="0" fontId="7" fillId="0" borderId="15" xfId="2" applyFont="1" applyBorder="1" applyAlignment="1"/>
    <xf numFmtId="0" fontId="10" fillId="14" borderId="11" xfId="2" applyFont="1" applyFill="1" applyBorder="1" applyAlignment="1">
      <alignment horizontal="center" vertical="center"/>
    </xf>
    <xf numFmtId="0" fontId="7" fillId="14" borderId="11" xfId="2" applyFont="1" applyFill="1" applyBorder="1" applyAlignment="1">
      <alignment horizontal="center" vertical="center"/>
    </xf>
    <xf numFmtId="0" fontId="7" fillId="14" borderId="15" xfId="2" applyFont="1" applyFill="1" applyBorder="1" applyAlignment="1">
      <alignment horizontal="center" vertical="center"/>
    </xf>
    <xf numFmtId="0" fontId="8" fillId="13" borderId="1" xfId="2" applyFont="1" applyFill="1" applyBorder="1" applyAlignment="1">
      <alignment horizontal="left" textRotation="90" wrapText="1"/>
    </xf>
    <xf numFmtId="0" fontId="8" fillId="13" borderId="7" xfId="2" applyFont="1" applyFill="1" applyBorder="1" applyAlignment="1">
      <alignment horizontal="left"/>
    </xf>
    <xf numFmtId="0" fontId="10" fillId="13" borderId="0" xfId="2" applyFont="1" applyFill="1" applyBorder="1" applyAlignment="1">
      <alignment horizontal="center" vertical="center"/>
    </xf>
    <xf numFmtId="0" fontId="1" fillId="13" borderId="0" xfId="2" applyFill="1" applyAlignment="1">
      <alignment vertical="center"/>
    </xf>
  </cellXfs>
  <cellStyles count="3">
    <cellStyle name="Standard" xfId="0" builtinId="0"/>
    <cellStyle name="Standard 2" xfId="1"/>
    <cellStyle name="Standard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r>
              <a:rPr lang="de-DE"/>
              <a:t>Alter</a:t>
            </a:r>
          </a:p>
        </c:rich>
      </c:tx>
      <c:overlay val="0"/>
      <c:spPr>
        <a:solidFill>
          <a:schemeClr val="bg1"/>
        </a:solidFill>
        <a:ln w="9525">
          <a:noFill/>
        </a:ln>
        <a:effectLst/>
      </c:spPr>
      <c:txPr>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w="9525">
              <a:noFill/>
            </a:ln>
            <a:effectLst/>
          </c:spPr>
          <c:invertIfNegative val="0"/>
          <c:dLbls>
            <c:spPr>
              <a:solidFill>
                <a:schemeClr val="bg1"/>
              </a:solidFill>
              <a:ln w="9525">
                <a:noFill/>
              </a:ln>
              <a:effectLst/>
            </c:spPr>
            <c:txPr>
              <a:bodyPr rot="0" spcFirstLastPara="1" vertOverflow="ellipsis" vert="horz" wrap="square" lIns="38100" tIns="19050" rIns="38100" bIns="19050" anchor="ctr" anchorCtr="1">
                <a:spAutoFit/>
              </a:bodyPr>
              <a:lstStyle/>
              <a:p>
                <a:pPr algn="ctr">
                  <a:defRPr lang="en-US"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Grafiken!$B$3:$U$3</c:f>
              <c:numCache>
                <c:formatCode>General</c:formatCode>
                <c:ptCount val="20"/>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numCache>
            </c:numRef>
          </c:cat>
          <c:val>
            <c:numRef>
              <c:f>Grafiken!$B$4:$U$4</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8137-4C1B-A031-7CAE903FF526}"/>
            </c:ext>
          </c:extLst>
        </c:ser>
        <c:dLbls>
          <c:showLegendKey val="0"/>
          <c:showVal val="0"/>
          <c:showCatName val="0"/>
          <c:showSerName val="0"/>
          <c:showPercent val="0"/>
          <c:showBubbleSize val="0"/>
        </c:dLbls>
        <c:gapWidth val="219"/>
        <c:overlap val="-27"/>
        <c:axId val="619909573"/>
        <c:axId val="1749596149"/>
      </c:barChart>
      <c:catAx>
        <c:axId val="619909573"/>
        <c:scaling>
          <c:orientation val="minMax"/>
        </c:scaling>
        <c:delete val="0"/>
        <c:axPos val="b"/>
        <c:numFmt formatCode="General" sourceLinked="1"/>
        <c:majorTickMark val="in"/>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de-DE"/>
          </a:p>
        </c:txPr>
        <c:crossAx val="1749596149"/>
        <c:crosses val="autoZero"/>
        <c:auto val="1"/>
        <c:lblAlgn val="ctr"/>
        <c:lblOffset val="100"/>
        <c:noMultiLvlLbl val="0"/>
      </c:catAx>
      <c:valAx>
        <c:axId val="1749596149"/>
        <c:scaling>
          <c:orientation val="minMax"/>
          <c:max val="12"/>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w="12700" cap="flat" cmpd="sng">
            <a:solidFill>
              <a:schemeClr val="tx1"/>
            </a:solidFill>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619909573"/>
        <c:crosses val="autoZero"/>
        <c:crossBetween val="between"/>
        <c:majorUnit val="1"/>
      </c:valAx>
      <c:spPr>
        <a:solidFill>
          <a:schemeClr val="accent1">
            <a:lumMod val="20000"/>
            <a:lumOff val="80000"/>
          </a:schemeClr>
        </a:solidFill>
        <a:ln w="9525">
          <a:noFill/>
        </a:ln>
        <a:effectLst/>
      </c:spPr>
    </c:plotArea>
    <c:plotVisOnly val="1"/>
    <c:dispBlanksAs val="gap"/>
    <c:showDLblsOverMax val="0"/>
  </c:chart>
  <c:spPr>
    <a:solidFill>
      <a:srgbClr val="FFFF99"/>
    </a:solidFill>
    <a:ln w="25400"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r>
              <a:rPr lang="de-DE"/>
              <a:t>Geschlecht</a:t>
            </a:r>
          </a:p>
        </c:rich>
      </c:tx>
      <c:overlay val="0"/>
      <c:spPr>
        <a:solidFill>
          <a:schemeClr val="bg1"/>
        </a:solidFill>
        <a:ln w="9525">
          <a:noFill/>
        </a:ln>
        <a:effectLst/>
      </c:spPr>
      <c:txPr>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w="9525">
              <a:noFill/>
            </a:ln>
            <a:effectLst/>
          </c:spPr>
          <c:invertIfNegative val="0"/>
          <c:dLbls>
            <c:spPr>
              <a:solidFill>
                <a:schemeClr val="bg1"/>
              </a:solidFill>
              <a:ln w="9525">
                <a:noFill/>
              </a:ln>
              <a:effectLst/>
            </c:spPr>
            <c:txPr>
              <a:bodyPr rot="0" spcFirstLastPara="1" vertOverflow="ellipsis" vert="horz" wrap="square" lIns="38100" tIns="19050" rIns="38100" bIns="19050" anchor="ctr" anchorCtr="1">
                <a:spAutoFit/>
              </a:bodyPr>
              <a:lstStyle/>
              <a:p>
                <a:pPr algn="ctr">
                  <a:defRPr lang="en-US"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Grafiken!$V$3:$W$3</c:f>
              <c:strCache>
                <c:ptCount val="2"/>
                <c:pt idx="0">
                  <c:v>m</c:v>
                </c:pt>
                <c:pt idx="1">
                  <c:v>w</c:v>
                </c:pt>
              </c:strCache>
            </c:strRef>
          </c:cat>
          <c:val>
            <c:numRef>
              <c:f>Grafiken!$V$4:$W$4</c:f>
              <c:numCache>
                <c:formatCode>General</c:formatCode>
                <c:ptCount val="2"/>
                <c:pt idx="0">
                  <c:v>0</c:v>
                </c:pt>
                <c:pt idx="1">
                  <c:v>0</c:v>
                </c:pt>
              </c:numCache>
            </c:numRef>
          </c:val>
          <c:extLst>
            <c:ext xmlns:c16="http://schemas.microsoft.com/office/drawing/2014/chart" uri="{C3380CC4-5D6E-409C-BE32-E72D297353CC}">
              <c16:uniqueId val="{00000000-D753-4699-B382-5424109DA9AF}"/>
            </c:ext>
          </c:extLst>
        </c:ser>
        <c:dLbls>
          <c:showLegendKey val="0"/>
          <c:showVal val="0"/>
          <c:showCatName val="0"/>
          <c:showSerName val="0"/>
          <c:showPercent val="0"/>
          <c:showBubbleSize val="0"/>
        </c:dLbls>
        <c:gapWidth val="219"/>
        <c:overlap val="-27"/>
        <c:axId val="-1851651853"/>
        <c:axId val="-949071731"/>
      </c:barChart>
      <c:catAx>
        <c:axId val="-1851651853"/>
        <c:scaling>
          <c:orientation val="minMax"/>
        </c:scaling>
        <c:delete val="0"/>
        <c:axPos val="b"/>
        <c:numFmt formatCode="General" sourceLinked="1"/>
        <c:majorTickMark val="in"/>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de-DE"/>
          </a:p>
        </c:txPr>
        <c:crossAx val="-949071731"/>
        <c:crosses val="autoZero"/>
        <c:auto val="1"/>
        <c:lblAlgn val="ctr"/>
        <c:lblOffset val="100"/>
        <c:noMultiLvlLbl val="0"/>
      </c:catAx>
      <c:valAx>
        <c:axId val="-949071731"/>
        <c:scaling>
          <c:orientation val="minMax"/>
          <c:max val="12"/>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w="12700" cap="flat" cmpd="sng">
            <a:solidFill>
              <a:schemeClr val="tx1"/>
            </a:solidFill>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851651853"/>
        <c:crosses val="autoZero"/>
        <c:crossBetween val="between"/>
        <c:majorUnit val="1"/>
      </c:valAx>
      <c:spPr>
        <a:solidFill>
          <a:schemeClr val="accent1">
            <a:lumMod val="20000"/>
            <a:lumOff val="80000"/>
          </a:schemeClr>
        </a:solidFill>
        <a:ln w="9525">
          <a:noFill/>
        </a:ln>
        <a:effectLst/>
      </c:spPr>
    </c:plotArea>
    <c:plotVisOnly val="1"/>
    <c:dispBlanksAs val="gap"/>
    <c:showDLblsOverMax val="0"/>
  </c:chart>
  <c:spPr>
    <a:solidFill>
      <a:srgbClr val="FFFF99"/>
    </a:solidFill>
    <a:ln w="25400"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r>
              <a:rPr lang="de-DE"/>
              <a:t>Klasse</a:t>
            </a:r>
          </a:p>
        </c:rich>
      </c:tx>
      <c:overlay val="0"/>
      <c:spPr>
        <a:solidFill>
          <a:schemeClr val="bg1"/>
        </a:solidFill>
        <a:ln w="9525">
          <a:noFill/>
        </a:ln>
        <a:effectLst/>
      </c:spPr>
      <c:txPr>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w="9525">
              <a:noFill/>
            </a:ln>
            <a:effectLst/>
          </c:spPr>
          <c:invertIfNegative val="0"/>
          <c:dLbls>
            <c:spPr>
              <a:solidFill>
                <a:schemeClr val="bg1"/>
              </a:solidFill>
              <a:ln w="9525">
                <a:noFill/>
              </a:ln>
              <a:effectLst/>
            </c:spPr>
            <c:txPr>
              <a:bodyPr rot="0" spcFirstLastPara="1" vertOverflow="ellipsis" vert="horz" wrap="square" lIns="38100" tIns="19050" rIns="38100" bIns="19050" anchor="ctr" anchorCtr="1">
                <a:spAutoFit/>
              </a:bodyPr>
              <a:lstStyle/>
              <a:p>
                <a:pPr algn="ctr">
                  <a:defRPr lang="en-US"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Grafiken!$X$3:$AJ$3</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Grafiken!$X$4:$AJ$4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6CC7-4E4F-9B2F-83E53D48E9BC}"/>
            </c:ext>
          </c:extLst>
        </c:ser>
        <c:dLbls>
          <c:showLegendKey val="0"/>
          <c:showVal val="0"/>
          <c:showCatName val="0"/>
          <c:showSerName val="0"/>
          <c:showPercent val="0"/>
          <c:showBubbleSize val="0"/>
        </c:dLbls>
        <c:gapWidth val="219"/>
        <c:overlap val="-27"/>
        <c:axId val="626993312"/>
        <c:axId val="-1173812388"/>
      </c:barChart>
      <c:catAx>
        <c:axId val="626993312"/>
        <c:scaling>
          <c:orientation val="minMax"/>
        </c:scaling>
        <c:delete val="0"/>
        <c:axPos val="b"/>
        <c:numFmt formatCode="General" sourceLinked="1"/>
        <c:majorTickMark val="in"/>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de-DE"/>
          </a:p>
        </c:txPr>
        <c:crossAx val="-1173812388"/>
        <c:crosses val="autoZero"/>
        <c:auto val="1"/>
        <c:lblAlgn val="ctr"/>
        <c:lblOffset val="100"/>
        <c:noMultiLvlLbl val="0"/>
      </c:catAx>
      <c:valAx>
        <c:axId val="-1173812388"/>
        <c:scaling>
          <c:orientation val="minMax"/>
          <c:max val="12"/>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w="12700" cap="flat" cmpd="sng">
            <a:solidFill>
              <a:schemeClr val="tx1"/>
            </a:solidFill>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626993312"/>
        <c:crosses val="autoZero"/>
        <c:crossBetween val="between"/>
        <c:majorUnit val="1"/>
      </c:valAx>
      <c:spPr>
        <a:solidFill>
          <a:schemeClr val="accent1">
            <a:lumMod val="20000"/>
            <a:lumOff val="80000"/>
          </a:schemeClr>
        </a:solidFill>
        <a:ln w="9525">
          <a:noFill/>
        </a:ln>
        <a:effectLst/>
      </c:spPr>
    </c:plotArea>
    <c:plotVisOnly val="1"/>
    <c:dispBlanksAs val="gap"/>
    <c:showDLblsOverMax val="0"/>
  </c:chart>
  <c:spPr>
    <a:solidFill>
      <a:srgbClr val="FFFF99"/>
    </a:solidFill>
    <a:ln w="25400"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r>
              <a:rPr lang="de-DE"/>
              <a:t>Schulform</a:t>
            </a:r>
          </a:p>
        </c:rich>
      </c:tx>
      <c:overlay val="0"/>
      <c:spPr>
        <a:solidFill>
          <a:schemeClr val="bg1"/>
        </a:solidFill>
        <a:ln w="9525">
          <a:noFill/>
        </a:ln>
        <a:effectLst/>
      </c:spPr>
      <c:txPr>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w="9525">
              <a:noFill/>
            </a:ln>
            <a:effectLst/>
          </c:spPr>
          <c:invertIfNegative val="0"/>
          <c:dLbls>
            <c:spPr>
              <a:solidFill>
                <a:schemeClr val="bg1"/>
              </a:solidFill>
              <a:ln w="9525">
                <a:noFill/>
              </a:ln>
              <a:effectLst/>
            </c:spPr>
            <c:txPr>
              <a:bodyPr rot="0" spcFirstLastPara="1" vertOverflow="ellipsis" vert="horz" wrap="square" lIns="38100" tIns="19050" rIns="38100" bIns="19050" anchor="ctr" anchorCtr="1">
                <a:spAutoFit/>
              </a:bodyPr>
              <a:lstStyle/>
              <a:p>
                <a:pPr algn="ctr">
                  <a:defRPr lang="en-US"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Grafiken!$AK$3:$AR$3</c:f>
              <c:strCache>
                <c:ptCount val="8"/>
                <c:pt idx="0">
                  <c:v>GS</c:v>
                </c:pt>
                <c:pt idx="1">
                  <c:v>HS</c:v>
                </c:pt>
                <c:pt idx="2">
                  <c:v>Sek</c:v>
                </c:pt>
                <c:pt idx="3">
                  <c:v>RS</c:v>
                </c:pt>
                <c:pt idx="4">
                  <c:v>GE</c:v>
                </c:pt>
                <c:pt idx="5">
                  <c:v>GY</c:v>
                </c:pt>
                <c:pt idx="6">
                  <c:v>FS</c:v>
                </c:pt>
                <c:pt idx="7">
                  <c:v>BK</c:v>
                </c:pt>
              </c:strCache>
            </c:strRef>
          </c:cat>
          <c:val>
            <c:numRef>
              <c:f>Grafiken!$AK$4:$AR$4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681-4371-81CE-5DE95E3522C8}"/>
            </c:ext>
          </c:extLst>
        </c:ser>
        <c:dLbls>
          <c:showLegendKey val="0"/>
          <c:showVal val="0"/>
          <c:showCatName val="0"/>
          <c:showSerName val="0"/>
          <c:showPercent val="0"/>
          <c:showBubbleSize val="0"/>
        </c:dLbls>
        <c:gapWidth val="219"/>
        <c:overlap val="-27"/>
        <c:axId val="577983110"/>
        <c:axId val="910234747"/>
      </c:barChart>
      <c:catAx>
        <c:axId val="577983110"/>
        <c:scaling>
          <c:orientation val="minMax"/>
        </c:scaling>
        <c:delete val="0"/>
        <c:axPos val="b"/>
        <c:numFmt formatCode="General" sourceLinked="1"/>
        <c:majorTickMark val="in"/>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de-DE"/>
          </a:p>
        </c:txPr>
        <c:crossAx val="910234747"/>
        <c:crosses val="autoZero"/>
        <c:auto val="1"/>
        <c:lblAlgn val="ctr"/>
        <c:lblOffset val="100"/>
        <c:noMultiLvlLbl val="0"/>
      </c:catAx>
      <c:valAx>
        <c:axId val="910234747"/>
        <c:scaling>
          <c:orientation val="minMax"/>
          <c:max val="12"/>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w="12700" cap="flat" cmpd="sng">
            <a:solidFill>
              <a:schemeClr val="tx1"/>
            </a:solidFill>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577983110"/>
        <c:crosses val="autoZero"/>
        <c:crossBetween val="between"/>
        <c:majorUnit val="1"/>
      </c:valAx>
      <c:spPr>
        <a:solidFill>
          <a:schemeClr val="accent1">
            <a:lumMod val="20000"/>
            <a:lumOff val="80000"/>
          </a:schemeClr>
        </a:solidFill>
        <a:ln w="9525">
          <a:noFill/>
        </a:ln>
        <a:effectLst/>
      </c:spPr>
    </c:plotArea>
    <c:plotVisOnly val="1"/>
    <c:dispBlanksAs val="gap"/>
    <c:showDLblsOverMax val="0"/>
  </c:chart>
  <c:spPr>
    <a:solidFill>
      <a:srgbClr val="FFFF99"/>
    </a:solidFill>
    <a:ln w="25400"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r>
              <a:rPr lang="de-DE"/>
              <a:t>Anwesenheit</a:t>
            </a:r>
          </a:p>
        </c:rich>
      </c:tx>
      <c:overlay val="0"/>
      <c:spPr>
        <a:solidFill>
          <a:schemeClr val="bg1"/>
        </a:solidFill>
        <a:ln w="9525">
          <a:noFill/>
        </a:ln>
        <a:effectLst/>
      </c:spPr>
      <c:txPr>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w="9525">
              <a:noFill/>
            </a:ln>
            <a:effectLst/>
          </c:spPr>
          <c:invertIfNegative val="0"/>
          <c:dLbls>
            <c:spPr>
              <a:solidFill>
                <a:schemeClr val="bg1"/>
              </a:solidFill>
              <a:ln w="9525">
                <a:noFill/>
              </a:ln>
              <a:effectLst/>
            </c:spPr>
            <c:txPr>
              <a:bodyPr rot="0" spcFirstLastPara="1" vertOverflow="ellipsis" vert="horz" wrap="square" lIns="38100" tIns="19050" rIns="38100" bIns="19050" anchor="ctr" anchorCtr="1">
                <a:spAutoFit/>
              </a:bodyPr>
              <a:lstStyle/>
              <a:p>
                <a:pPr algn="ctr">
                  <a:defRPr lang="en-US"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Grafiken!$AS$3:$BB$3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Grafiken!$AS$4:$BB$4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9C6-40F2-A8A9-EF9CD06C4504}"/>
            </c:ext>
          </c:extLst>
        </c:ser>
        <c:dLbls>
          <c:showLegendKey val="0"/>
          <c:showVal val="0"/>
          <c:showCatName val="0"/>
          <c:showSerName val="0"/>
          <c:showPercent val="0"/>
          <c:showBubbleSize val="0"/>
        </c:dLbls>
        <c:gapWidth val="219"/>
        <c:overlap val="-27"/>
        <c:axId val="1406580396"/>
        <c:axId val="-1971744145"/>
      </c:barChart>
      <c:catAx>
        <c:axId val="1406580396"/>
        <c:scaling>
          <c:orientation val="minMax"/>
        </c:scaling>
        <c:delete val="0"/>
        <c:axPos val="b"/>
        <c:numFmt formatCode="General" sourceLinked="1"/>
        <c:majorTickMark val="in"/>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de-DE"/>
          </a:p>
        </c:txPr>
        <c:crossAx val="-1971744145"/>
        <c:crosses val="autoZero"/>
        <c:auto val="1"/>
        <c:lblAlgn val="ctr"/>
        <c:lblOffset val="100"/>
        <c:noMultiLvlLbl val="0"/>
      </c:catAx>
      <c:valAx>
        <c:axId val="-1971744145"/>
        <c:scaling>
          <c:orientation val="minMax"/>
          <c:max val="12"/>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w="12700" cap="flat" cmpd="sng">
            <a:solidFill>
              <a:schemeClr val="tx1"/>
            </a:solidFill>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406580396"/>
        <c:crosses val="autoZero"/>
        <c:crossBetween val="between"/>
        <c:majorUnit val="1"/>
      </c:valAx>
      <c:spPr>
        <a:solidFill>
          <a:schemeClr val="accent1">
            <a:lumMod val="20000"/>
            <a:lumOff val="80000"/>
          </a:schemeClr>
        </a:solidFill>
        <a:ln w="9525">
          <a:noFill/>
        </a:ln>
        <a:effectLst/>
      </c:spPr>
    </c:plotArea>
    <c:plotVisOnly val="1"/>
    <c:dispBlanksAs val="gap"/>
    <c:showDLblsOverMax val="0"/>
  </c:chart>
  <c:spPr>
    <a:solidFill>
      <a:srgbClr val="FFFF99"/>
    </a:solidFill>
    <a:ln w="25400"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r>
              <a:rPr lang="de-DE"/>
              <a:t>Niveaustufe</a:t>
            </a:r>
          </a:p>
        </c:rich>
      </c:tx>
      <c:overlay val="0"/>
      <c:spPr>
        <a:solidFill>
          <a:schemeClr val="bg1"/>
        </a:solidFill>
        <a:ln w="9525">
          <a:noFill/>
        </a:ln>
        <a:effectLst/>
      </c:spPr>
      <c:txPr>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w="9525">
              <a:noFill/>
            </a:ln>
            <a:effectLst/>
          </c:spPr>
          <c:invertIfNegative val="0"/>
          <c:dLbls>
            <c:spPr>
              <a:solidFill>
                <a:schemeClr val="bg1"/>
              </a:solidFill>
              <a:ln w="9525">
                <a:noFill/>
              </a:ln>
              <a:effectLst/>
            </c:spPr>
            <c:txPr>
              <a:bodyPr rot="0" spcFirstLastPara="1" vertOverflow="ellipsis" vert="horz" wrap="square" lIns="38100" tIns="19050" rIns="38100" bIns="19050" anchor="ctr" anchorCtr="1">
                <a:spAutoFit/>
              </a:bodyPr>
              <a:lstStyle/>
              <a:p>
                <a:pPr algn="ctr">
                  <a:defRPr lang="en-US"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Grafiken!$BC$3:$BF$3</c:f>
              <c:numCache>
                <c:formatCode>General</c:formatCode>
                <c:ptCount val="4"/>
                <c:pt idx="0">
                  <c:v>1</c:v>
                </c:pt>
                <c:pt idx="1">
                  <c:v>2</c:v>
                </c:pt>
                <c:pt idx="2">
                  <c:v>3</c:v>
                </c:pt>
                <c:pt idx="3">
                  <c:v>4</c:v>
                </c:pt>
              </c:numCache>
            </c:numRef>
          </c:cat>
          <c:val>
            <c:numRef>
              <c:f>Grafiken!$BC$4:$BF$4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40A-4C25-B331-DC9076F92AE0}"/>
            </c:ext>
          </c:extLst>
        </c:ser>
        <c:dLbls>
          <c:showLegendKey val="0"/>
          <c:showVal val="0"/>
          <c:showCatName val="0"/>
          <c:showSerName val="0"/>
          <c:showPercent val="0"/>
          <c:showBubbleSize val="0"/>
        </c:dLbls>
        <c:gapWidth val="219"/>
        <c:overlap val="-27"/>
        <c:axId val="1796578092"/>
        <c:axId val="708935793"/>
      </c:barChart>
      <c:catAx>
        <c:axId val="1796578092"/>
        <c:scaling>
          <c:orientation val="minMax"/>
        </c:scaling>
        <c:delete val="0"/>
        <c:axPos val="b"/>
        <c:numFmt formatCode="General" sourceLinked="1"/>
        <c:majorTickMark val="in"/>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de-DE"/>
          </a:p>
        </c:txPr>
        <c:crossAx val="708935793"/>
        <c:crosses val="autoZero"/>
        <c:auto val="1"/>
        <c:lblAlgn val="ctr"/>
        <c:lblOffset val="100"/>
        <c:noMultiLvlLbl val="0"/>
      </c:catAx>
      <c:valAx>
        <c:axId val="708935793"/>
        <c:scaling>
          <c:orientation val="minMax"/>
          <c:max val="12"/>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w="12700" cap="flat" cmpd="sng">
            <a:solidFill>
              <a:schemeClr val="tx1"/>
            </a:solidFill>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1796578092"/>
        <c:crosses val="autoZero"/>
        <c:crossBetween val="between"/>
        <c:majorUnit val="1"/>
      </c:valAx>
      <c:spPr>
        <a:solidFill>
          <a:schemeClr val="accent1">
            <a:lumMod val="20000"/>
            <a:lumOff val="80000"/>
          </a:schemeClr>
        </a:solidFill>
        <a:ln w="9525">
          <a:noFill/>
        </a:ln>
        <a:effectLst/>
      </c:spPr>
    </c:plotArea>
    <c:plotVisOnly val="1"/>
    <c:dispBlanksAs val="gap"/>
    <c:showDLblsOverMax val="0"/>
  </c:chart>
  <c:spPr>
    <a:solidFill>
      <a:srgbClr val="FFFF99"/>
    </a:solidFill>
    <a:ln w="25400"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r>
              <a:rPr lang="de-DE"/>
              <a:t>Abzeichen</a:t>
            </a:r>
          </a:p>
        </c:rich>
      </c:tx>
      <c:overlay val="0"/>
      <c:spPr>
        <a:solidFill>
          <a:schemeClr val="bg1"/>
        </a:solidFill>
        <a:ln w="9525">
          <a:noFill/>
        </a:ln>
        <a:effectLst/>
      </c:spPr>
      <c:txPr>
        <a:bodyPr rot="0" spcFirstLastPara="1" vertOverflow="ellipsis" vert="horz" wrap="square" anchor="ctr" anchorCtr="1"/>
        <a:lstStyle/>
        <a:p>
          <a:pPr>
            <a:defRPr lang="de-DE"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w="9525">
              <a:noFill/>
            </a:ln>
            <a:effectLst/>
          </c:spPr>
          <c:invertIfNegative val="0"/>
          <c:dLbls>
            <c:spPr>
              <a:solidFill>
                <a:schemeClr val="bg1"/>
              </a:solidFill>
              <a:ln w="9525">
                <a:noFill/>
              </a:ln>
              <a:effectLst/>
            </c:spPr>
            <c:txPr>
              <a:bodyPr rot="0" spcFirstLastPara="1" vertOverflow="ellipsis" vert="horz" wrap="square" lIns="38100" tIns="19050" rIns="38100" bIns="19050" anchor="ctr" anchorCtr="1">
                <a:spAutoFit/>
              </a:bodyPr>
              <a:lstStyle/>
              <a:p>
                <a:pPr algn="ctr">
                  <a:defRPr lang="en-US"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Grafiken!$BG$3:$BI$3</c:f>
              <c:strCache>
                <c:ptCount val="3"/>
                <c:pt idx="0">
                  <c:v>Seepf</c:v>
                </c:pt>
                <c:pt idx="1">
                  <c:v>Bronze</c:v>
                </c:pt>
                <c:pt idx="2">
                  <c:v>Silber</c:v>
                </c:pt>
              </c:strCache>
            </c:strRef>
          </c:cat>
          <c:val>
            <c:numRef>
              <c:f>Grafiken!$BG$4:$BI$4</c:f>
              <c:numCache>
                <c:formatCode>General</c:formatCode>
                <c:ptCount val="3"/>
                <c:pt idx="0">
                  <c:v>0</c:v>
                </c:pt>
                <c:pt idx="1">
                  <c:v>0</c:v>
                </c:pt>
                <c:pt idx="2">
                  <c:v>0</c:v>
                </c:pt>
              </c:numCache>
            </c:numRef>
          </c:val>
          <c:extLst>
            <c:ext xmlns:c16="http://schemas.microsoft.com/office/drawing/2014/chart" uri="{C3380CC4-5D6E-409C-BE32-E72D297353CC}">
              <c16:uniqueId val="{00000000-F39E-4661-B6E6-F5B732DEA7EB}"/>
            </c:ext>
          </c:extLst>
        </c:ser>
        <c:dLbls>
          <c:showLegendKey val="0"/>
          <c:showVal val="0"/>
          <c:showCatName val="0"/>
          <c:showSerName val="0"/>
          <c:showPercent val="0"/>
          <c:showBubbleSize val="0"/>
        </c:dLbls>
        <c:gapWidth val="219"/>
        <c:overlap val="-27"/>
        <c:axId val="-621840941"/>
        <c:axId val="1834635016"/>
      </c:barChart>
      <c:catAx>
        <c:axId val="-621840941"/>
        <c:scaling>
          <c:orientation val="minMax"/>
        </c:scaling>
        <c:delete val="0"/>
        <c:axPos val="b"/>
        <c:numFmt formatCode="General" sourceLinked="1"/>
        <c:majorTickMark val="in"/>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de-DE"/>
          </a:p>
        </c:txPr>
        <c:crossAx val="1834635016"/>
        <c:crosses val="autoZero"/>
        <c:auto val="1"/>
        <c:lblAlgn val="ctr"/>
        <c:lblOffset val="100"/>
        <c:noMultiLvlLbl val="0"/>
      </c:catAx>
      <c:valAx>
        <c:axId val="1834635016"/>
        <c:scaling>
          <c:orientation val="minMax"/>
          <c:max val="12"/>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w="12700" cap="flat" cmpd="sng">
            <a:solidFill>
              <a:schemeClr val="tx1"/>
            </a:solidFill>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621840941"/>
        <c:crosses val="autoZero"/>
        <c:crossBetween val="between"/>
        <c:majorUnit val="1"/>
      </c:valAx>
      <c:spPr>
        <a:solidFill>
          <a:schemeClr val="accent1">
            <a:lumMod val="20000"/>
            <a:lumOff val="80000"/>
          </a:schemeClr>
        </a:solidFill>
        <a:ln w="9525">
          <a:noFill/>
        </a:ln>
        <a:effectLst/>
      </c:spPr>
    </c:plotArea>
    <c:plotVisOnly val="1"/>
    <c:dispBlanksAs val="gap"/>
    <c:showDLblsOverMax val="0"/>
  </c:chart>
  <c:spPr>
    <a:solidFill>
      <a:srgbClr val="FFFF99"/>
    </a:solidFill>
    <a:ln w="25400"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457200</xdr:colOff>
      <xdr:row>58</xdr:row>
      <xdr:rowOff>30620</xdr:rowOff>
    </xdr:to>
    <xdr:pic>
      <xdr:nvPicPr>
        <xdr:cNvPr id="2" name="Grafik 1">
          <a:extLst>
            <a:ext uri="{FF2B5EF4-FFF2-40B4-BE49-F238E27FC236}">
              <a16:creationId xmlns:a16="http://schemas.microsoft.com/office/drawing/2014/main" id="{FB7FFDF6-DA39-4C70-B1B2-75970618A052}"/>
            </a:ext>
          </a:extLst>
        </xdr:cNvPr>
        <xdr:cNvPicPr>
          <a:picLocks noChangeAspect="1"/>
        </xdr:cNvPicPr>
      </xdr:nvPicPr>
      <xdr:blipFill>
        <a:blip xmlns:r="http://schemas.openxmlformats.org/officeDocument/2006/relationships" r:embed="rId1"/>
        <a:stretch>
          <a:fillRect/>
        </a:stretch>
      </xdr:blipFill>
      <xdr:spPr>
        <a:xfrm>
          <a:off x="0" y="0"/>
          <a:ext cx="8077200" cy="9420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69850</xdr:colOff>
      <xdr:row>1</xdr:row>
      <xdr:rowOff>12700</xdr:rowOff>
    </xdr:from>
    <xdr:to>
      <xdr:col>2</xdr:col>
      <xdr:colOff>1543050</xdr:colOff>
      <xdr:row>1</xdr:row>
      <xdr:rowOff>393700</xdr:rowOff>
    </xdr:to>
    <xdr:sp macro="" textlink="">
      <xdr:nvSpPr>
        <xdr:cNvPr id="2" name="Textfeld 1">
          <a:extLst>
            <a:ext uri="{FF2B5EF4-FFF2-40B4-BE49-F238E27FC236}">
              <a16:creationId xmlns:a16="http://schemas.microsoft.com/office/drawing/2014/main" id="{7C25DD5F-C56F-464A-8961-57D45F76ECE3}"/>
            </a:ext>
          </a:extLst>
        </xdr:cNvPr>
        <xdr:cNvSpPr txBox="1"/>
      </xdr:nvSpPr>
      <xdr:spPr>
        <a:xfrm>
          <a:off x="66675" y="390525"/>
          <a:ext cx="3086100" cy="3810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lang="de-DE" sz="1050" b="1">
              <a:solidFill>
                <a:schemeClr val="tx1"/>
              </a:solidFill>
              <a:latin typeface="Arial" panose="020B0604020202020204" pitchFamily="34" charset="0"/>
              <a:cs typeface="Arial" panose="020B0604020202020204" pitchFamily="34" charset="0"/>
            </a:rPr>
            <a:t>Unterstützend für die Unterrichtsbeobachtung</a:t>
          </a:r>
        </a:p>
      </xdr:txBody>
    </xdr:sp>
    <xdr:clientData/>
  </xdr:twoCellAnchor>
  <xdr:oneCellAnchor>
    <xdr:from>
      <xdr:col>15</xdr:col>
      <xdr:colOff>76200</xdr:colOff>
      <xdr:row>0</xdr:row>
      <xdr:rowOff>0</xdr:rowOff>
    </xdr:from>
    <xdr:ext cx="323850" cy="352425"/>
    <xdr:pic>
      <xdr:nvPicPr>
        <xdr:cNvPr id="4" name="Grafik 3">
          <a:extLst>
            <a:ext uri="{FF2B5EF4-FFF2-40B4-BE49-F238E27FC236}">
              <a16:creationId xmlns:a16="http://schemas.microsoft.com/office/drawing/2014/main" id="{F6952A6C-5EEA-481F-BBF4-7BC66C4E1516}"/>
            </a:ext>
          </a:extLst>
        </xdr:cNvPr>
        <xdr:cNvPicPr>
          <a:picLocks noChangeAspect="1"/>
        </xdr:cNvPicPr>
      </xdr:nvPicPr>
      <xdr:blipFill>
        <a:blip xmlns:r="http://schemas.openxmlformats.org/officeDocument/2006/relationships" r:embed="rId1"/>
        <a:stretch>
          <a:fillRect/>
        </a:stretch>
      </xdr:blipFill>
      <xdr:spPr>
        <a:xfrm>
          <a:off x="8601075" y="0"/>
          <a:ext cx="323850" cy="352425"/>
        </a:xfrm>
        <a:prstGeom prst="rect">
          <a:avLst/>
        </a:prstGeom>
      </xdr:spPr>
    </xdr:pic>
    <xdr:clientData/>
  </xdr:oneCellAnchor>
  <xdr:twoCellAnchor editAs="oneCell">
    <xdr:from>
      <xdr:col>1</xdr:col>
      <xdr:colOff>80683</xdr:colOff>
      <xdr:row>1</xdr:row>
      <xdr:rowOff>457204</xdr:rowOff>
    </xdr:from>
    <xdr:to>
      <xdr:col>2</xdr:col>
      <xdr:colOff>1102659</xdr:colOff>
      <xdr:row>1</xdr:row>
      <xdr:rowOff>2913735</xdr:rowOff>
    </xdr:to>
    <xdr:pic>
      <xdr:nvPicPr>
        <xdr:cNvPr id="3" name="Grafik 2">
          <a:extLst>
            <a:ext uri="{FF2B5EF4-FFF2-40B4-BE49-F238E27FC236}">
              <a16:creationId xmlns:a16="http://schemas.microsoft.com/office/drawing/2014/main" id="{50BDF7AF-EF48-414D-86A7-4B1FA5DAA839}"/>
            </a:ext>
          </a:extLst>
        </xdr:cNvPr>
        <xdr:cNvPicPr>
          <a:picLocks noChangeAspect="1"/>
        </xdr:cNvPicPr>
      </xdr:nvPicPr>
      <xdr:blipFill>
        <a:blip xmlns:r="http://schemas.openxmlformats.org/officeDocument/2006/relationships" r:embed="rId2"/>
        <a:stretch>
          <a:fillRect/>
        </a:stretch>
      </xdr:blipFill>
      <xdr:spPr>
        <a:xfrm>
          <a:off x="323850" y="838200"/>
          <a:ext cx="2400300" cy="2457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152400</xdr:rowOff>
    </xdr:from>
    <xdr:to>
      <xdr:col>23</xdr:col>
      <xdr:colOff>91440</xdr:colOff>
      <xdr:row>19</xdr:row>
      <xdr:rowOff>131064</xdr:rowOff>
    </xdr:to>
    <xdr:graphicFrame macro="">
      <xdr:nvGraphicFramePr>
        <xdr:cNvPr id="9" name="Diagramm 8">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121920</xdr:colOff>
      <xdr:row>4</xdr:row>
      <xdr:rowOff>160020</xdr:rowOff>
    </xdr:from>
    <xdr:to>
      <xdr:col>35</xdr:col>
      <xdr:colOff>53339</xdr:colOff>
      <xdr:row>19</xdr:row>
      <xdr:rowOff>138684</xdr:rowOff>
    </xdr:to>
    <xdr:graphicFrame macro="">
      <xdr:nvGraphicFramePr>
        <xdr:cNvPr id="16" name="Diagramm 15">
          <a:extLst>
            <a:ext uri="{FF2B5EF4-FFF2-40B4-BE49-F238E27FC236}">
              <a16:creationId xmlns:a16="http://schemas.microsoft.com/office/drawing/2014/main" id="{9327CFA5-F069-4028-A7FB-30B9574E8A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22860</xdr:colOff>
      <xdr:row>5</xdr:row>
      <xdr:rowOff>0</xdr:rowOff>
    </xdr:from>
    <xdr:to>
      <xdr:col>61</xdr:col>
      <xdr:colOff>15240</xdr:colOff>
      <xdr:row>19</xdr:row>
      <xdr:rowOff>146304</xdr:rowOff>
    </xdr:to>
    <xdr:graphicFrame macro="">
      <xdr:nvGraphicFramePr>
        <xdr:cNvPr id="17" name="Diagramm 16">
          <a:extLst>
            <a:ext uri="{FF2B5EF4-FFF2-40B4-BE49-F238E27FC236}">
              <a16:creationId xmlns:a16="http://schemas.microsoft.com/office/drawing/2014/main" id="{C910F20A-AF2B-45C2-BDF5-BA722FBD30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21</xdr:row>
      <xdr:rowOff>22866</xdr:rowOff>
    </xdr:from>
    <xdr:to>
      <xdr:col>16</xdr:col>
      <xdr:colOff>121920</xdr:colOff>
      <xdr:row>36</xdr:row>
      <xdr:rowOff>1530</xdr:rowOff>
    </xdr:to>
    <xdr:graphicFrame macro="">
      <xdr:nvGraphicFramePr>
        <xdr:cNvPr id="18" name="Diagramm 17">
          <a:extLst>
            <a:ext uri="{FF2B5EF4-FFF2-40B4-BE49-F238E27FC236}">
              <a16:creationId xmlns:a16="http://schemas.microsoft.com/office/drawing/2014/main" id="{BC3F61BC-8545-4DE8-BEB7-56F68B301E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144780</xdr:colOff>
      <xdr:row>21</xdr:row>
      <xdr:rowOff>0</xdr:rowOff>
    </xdr:from>
    <xdr:to>
      <xdr:col>36</xdr:col>
      <xdr:colOff>7620</xdr:colOff>
      <xdr:row>35</xdr:row>
      <xdr:rowOff>146304</xdr:rowOff>
    </xdr:to>
    <xdr:graphicFrame macro="">
      <xdr:nvGraphicFramePr>
        <xdr:cNvPr id="19" name="Diagramm 18">
          <a:extLst>
            <a:ext uri="{FF2B5EF4-FFF2-40B4-BE49-F238E27FC236}">
              <a16:creationId xmlns:a16="http://schemas.microsoft.com/office/drawing/2014/main" id="{7EF0F77B-3F1A-403B-B1A2-9EE7A9BC69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76200</xdr:colOff>
      <xdr:row>21</xdr:row>
      <xdr:rowOff>0</xdr:rowOff>
    </xdr:from>
    <xdr:to>
      <xdr:col>50</xdr:col>
      <xdr:colOff>106680</xdr:colOff>
      <xdr:row>35</xdr:row>
      <xdr:rowOff>146304</xdr:rowOff>
    </xdr:to>
    <xdr:graphicFrame macro="">
      <xdr:nvGraphicFramePr>
        <xdr:cNvPr id="20" name="Diagramm 19">
          <a:extLst>
            <a:ext uri="{FF2B5EF4-FFF2-40B4-BE49-F238E27FC236}">
              <a16:creationId xmlns:a16="http://schemas.microsoft.com/office/drawing/2014/main" id="{18E46D23-2DCD-4EB6-B4C5-BB76AD748F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52</xdr:col>
      <xdr:colOff>30480</xdr:colOff>
      <xdr:row>20</xdr:row>
      <xdr:rowOff>160020</xdr:rowOff>
    </xdr:from>
    <xdr:to>
      <xdr:col>60</xdr:col>
      <xdr:colOff>106680</xdr:colOff>
      <xdr:row>35</xdr:row>
      <xdr:rowOff>138684</xdr:rowOff>
    </xdr:to>
    <xdr:graphicFrame macro="">
      <xdr:nvGraphicFramePr>
        <xdr:cNvPr id="21" name="Diagramm 20">
          <a:extLst>
            <a:ext uri="{FF2B5EF4-FFF2-40B4-BE49-F238E27FC236}">
              <a16:creationId xmlns:a16="http://schemas.microsoft.com/office/drawing/2014/main" id="{C18370D7-8400-4B32-AA04-F4E18849C4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tabSelected="1" zoomScale="70" zoomScaleNormal="70" workbookViewId="0">
      <selection activeCell="A2" sqref="A2"/>
    </sheetView>
  </sheetViews>
  <sheetFormatPr baseColWidth="10" defaultColWidth="11.453125" defaultRowHeight="12.5" x14ac:dyDescent="0.25"/>
  <cols>
    <col min="1" max="1" width="88.7265625" customWidth="1"/>
    <col min="2" max="2" width="73.81640625" customWidth="1"/>
  </cols>
  <sheetData>
    <row r="1" spans="1:2" ht="360.5" customHeight="1" x14ac:dyDescent="0.25">
      <c r="A1" s="18" t="s">
        <v>78</v>
      </c>
      <c r="B1" s="19" t="s">
        <v>76</v>
      </c>
    </row>
    <row r="2" spans="1:2" ht="101.5" customHeight="1" x14ac:dyDescent="0.25">
      <c r="A2" s="20" t="s">
        <v>74</v>
      </c>
      <c r="B2" s="20" t="s">
        <v>77</v>
      </c>
    </row>
    <row r="3" spans="1:2" ht="80" customHeight="1" x14ac:dyDescent="0.25"/>
    <row r="4" spans="1:2" ht="50" customHeight="1" x14ac:dyDescent="0.25"/>
    <row r="5" spans="1:2" ht="50" customHeight="1" x14ac:dyDescent="0.25"/>
    <row r="6" spans="1:2" ht="50" customHeight="1" x14ac:dyDescent="0.25"/>
    <row r="7" spans="1:2" ht="50" customHeight="1" x14ac:dyDescent="0.25"/>
    <row r="8" spans="1:2" ht="50" customHeight="1" x14ac:dyDescent="0.25"/>
    <row r="9" spans="1:2" ht="50" customHeight="1" x14ac:dyDescent="0.25"/>
    <row r="10" spans="1:2" ht="50" customHeight="1" x14ac:dyDescent="0.25"/>
    <row r="11" spans="1:2" ht="50" customHeight="1" x14ac:dyDescent="0.25"/>
    <row r="12" spans="1:2" ht="50" customHeight="1" x14ac:dyDescent="0.25"/>
    <row r="13" spans="1:2" ht="50" customHeight="1" x14ac:dyDescent="0.25"/>
    <row r="14" spans="1:2" ht="50" customHeight="1" x14ac:dyDescent="0.25"/>
    <row r="15" spans="1:2" ht="50" customHeight="1" x14ac:dyDescent="0.25"/>
    <row r="16" spans="1:2" ht="50" customHeight="1" x14ac:dyDescent="0.25"/>
    <row r="17" ht="50" customHeight="1" x14ac:dyDescent="0.25"/>
    <row r="18" ht="50" customHeight="1" x14ac:dyDescent="0.25"/>
    <row r="19" ht="50" customHeight="1" x14ac:dyDescent="0.25"/>
    <row r="20" ht="50" customHeight="1" x14ac:dyDescent="0.25"/>
  </sheetData>
  <pageMargins left="0.70866141732283472" right="0.51181102362204722" top="0.78740157480314965" bottom="0.78740157480314965" header="0.31496062992125984" footer="0.31496062992125984"/>
  <pageSetup paperSize="9" scale="83" orientation="landscape" r:id="rId1"/>
  <headerFooter>
    <oddHeader>&amp;L&amp;D&amp;C&amp;F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zoomScaleNormal="100" workbookViewId="0">
      <selection activeCell="C16" sqref="C16"/>
    </sheetView>
  </sheetViews>
  <sheetFormatPr baseColWidth="10" defaultColWidth="11.453125" defaultRowHeight="12.5" x14ac:dyDescent="0.25"/>
  <cols>
    <col min="1" max="1" width="4.26953125" customWidth="1"/>
    <col min="2" max="2" width="20.1796875" customWidth="1"/>
    <col min="3" max="3" width="23.81640625" customWidth="1"/>
    <col min="4" max="5" width="5.453125" customWidth="1"/>
    <col min="6" max="6" width="20.26953125" customWidth="1"/>
    <col min="7" max="7" width="7.1796875" customWidth="1"/>
    <col min="8" max="15" width="4.7265625" customWidth="1"/>
    <col min="16" max="16" width="5.7265625" customWidth="1"/>
    <col min="17" max="17" width="8.453125" customWidth="1"/>
    <col min="18" max="20" width="5.7265625" customWidth="1"/>
  </cols>
  <sheetData>
    <row r="1" spans="1:20" ht="16" customHeight="1" x14ac:dyDescent="0.25">
      <c r="A1" s="57"/>
      <c r="B1" s="78" t="s">
        <v>75</v>
      </c>
      <c r="C1" s="79"/>
      <c r="D1" s="79"/>
      <c r="E1" s="79"/>
      <c r="F1" s="79"/>
      <c r="G1" s="79"/>
      <c r="H1" s="79"/>
      <c r="I1" s="79"/>
      <c r="J1" s="79"/>
      <c r="K1" s="79"/>
      <c r="L1" s="79"/>
      <c r="M1" s="79"/>
      <c r="N1" s="79"/>
      <c r="O1" s="79"/>
      <c r="P1" s="79"/>
      <c r="Q1" s="80"/>
      <c r="R1" s="72" t="s">
        <v>22</v>
      </c>
      <c r="S1" s="72"/>
      <c r="T1" s="72"/>
    </row>
    <row r="2" spans="1:20" ht="16" customHeight="1" x14ac:dyDescent="0.25">
      <c r="A2" s="58"/>
      <c r="B2" s="78" t="s">
        <v>23</v>
      </c>
      <c r="C2" s="80"/>
      <c r="D2" s="68" t="s">
        <v>29</v>
      </c>
      <c r="E2" s="73" t="s">
        <v>30</v>
      </c>
      <c r="F2" s="60"/>
      <c r="G2" s="70" t="s">
        <v>31</v>
      </c>
      <c r="H2" s="65" t="s">
        <v>22</v>
      </c>
      <c r="I2" s="66"/>
      <c r="J2" s="66"/>
      <c r="K2" s="66"/>
      <c r="L2" s="66"/>
      <c r="M2" s="66"/>
      <c r="N2" s="66"/>
      <c r="O2" s="66"/>
      <c r="P2" s="75" t="s">
        <v>33</v>
      </c>
      <c r="Q2" s="76" t="s">
        <v>32</v>
      </c>
      <c r="R2" s="77" t="s">
        <v>11</v>
      </c>
      <c r="S2" s="77" t="s">
        <v>21</v>
      </c>
      <c r="T2" s="77" t="s">
        <v>15</v>
      </c>
    </row>
    <row r="3" spans="1:20" ht="16" customHeight="1" x14ac:dyDescent="0.25">
      <c r="A3" s="58"/>
      <c r="B3" s="7" t="s">
        <v>9</v>
      </c>
      <c r="C3" s="4"/>
      <c r="D3" s="69"/>
      <c r="E3" s="74"/>
      <c r="F3" s="61"/>
      <c r="G3" s="71"/>
      <c r="H3" s="66"/>
      <c r="I3" s="66"/>
      <c r="J3" s="66"/>
      <c r="K3" s="66"/>
      <c r="L3" s="66"/>
      <c r="M3" s="66"/>
      <c r="N3" s="66"/>
      <c r="O3" s="66"/>
      <c r="P3" s="75"/>
      <c r="Q3" s="76"/>
      <c r="R3" s="77"/>
      <c r="S3" s="77"/>
      <c r="T3" s="77"/>
    </row>
    <row r="4" spans="1:20" ht="16" customHeight="1" x14ac:dyDescent="0.25">
      <c r="A4" s="58"/>
      <c r="B4" s="7" t="s">
        <v>37</v>
      </c>
      <c r="C4" s="63"/>
      <c r="D4" s="69"/>
      <c r="E4" s="74"/>
      <c r="F4" s="61"/>
      <c r="G4" s="71"/>
      <c r="H4" s="66"/>
      <c r="I4" s="66"/>
      <c r="J4" s="66"/>
      <c r="K4" s="66"/>
      <c r="L4" s="66"/>
      <c r="M4" s="66"/>
      <c r="N4" s="66"/>
      <c r="O4" s="66"/>
      <c r="P4" s="75"/>
      <c r="Q4" s="76"/>
      <c r="R4" s="77"/>
      <c r="S4" s="77"/>
      <c r="T4" s="77"/>
    </row>
    <row r="5" spans="1:20" ht="16" customHeight="1" x14ac:dyDescent="0.25">
      <c r="A5" s="58"/>
      <c r="B5" s="7" t="s">
        <v>38</v>
      </c>
      <c r="C5" s="64"/>
      <c r="D5" s="69"/>
      <c r="E5" s="74"/>
      <c r="F5" s="61"/>
      <c r="G5" s="71"/>
      <c r="H5" s="66"/>
      <c r="I5" s="66"/>
      <c r="J5" s="66"/>
      <c r="K5" s="66"/>
      <c r="L5" s="66"/>
      <c r="M5" s="66"/>
      <c r="N5" s="66"/>
      <c r="O5" s="66"/>
      <c r="P5" s="75"/>
      <c r="Q5" s="76"/>
      <c r="R5" s="77"/>
      <c r="S5" s="77"/>
      <c r="T5" s="77"/>
    </row>
    <row r="6" spans="1:20" ht="16" customHeight="1" x14ac:dyDescent="0.25">
      <c r="A6" s="58"/>
      <c r="B6" s="7" t="s">
        <v>10</v>
      </c>
      <c r="C6" s="4"/>
      <c r="D6" s="69"/>
      <c r="E6" s="74"/>
      <c r="F6" s="61"/>
      <c r="G6" s="71"/>
      <c r="H6" s="66"/>
      <c r="I6" s="66"/>
      <c r="J6" s="66"/>
      <c r="K6" s="66"/>
      <c r="L6" s="66"/>
      <c r="M6" s="66"/>
      <c r="N6" s="66"/>
      <c r="O6" s="66"/>
      <c r="P6" s="75"/>
      <c r="Q6" s="76"/>
      <c r="R6" s="77"/>
      <c r="S6" s="77"/>
      <c r="T6" s="77"/>
    </row>
    <row r="7" spans="1:20" ht="16" customHeight="1" x14ac:dyDescent="0.25">
      <c r="A7" s="59"/>
      <c r="B7" s="7" t="s">
        <v>20</v>
      </c>
      <c r="C7" s="4"/>
      <c r="D7" s="69"/>
      <c r="E7" s="74"/>
      <c r="F7" s="62"/>
      <c r="G7" s="71"/>
      <c r="H7" s="67" t="s">
        <v>0</v>
      </c>
      <c r="I7" s="66"/>
      <c r="J7" s="66"/>
      <c r="K7" s="66"/>
      <c r="L7" s="66"/>
      <c r="M7" s="66"/>
      <c r="N7" s="66"/>
      <c r="O7" s="66"/>
      <c r="P7" s="75"/>
      <c r="Q7" s="76"/>
      <c r="R7" s="77"/>
      <c r="S7" s="77"/>
      <c r="T7" s="77"/>
    </row>
    <row r="8" spans="1:20" ht="16" customHeight="1" x14ac:dyDescent="0.25">
      <c r="A8" s="9" t="s">
        <v>14</v>
      </c>
      <c r="B8" s="8" t="s">
        <v>19</v>
      </c>
      <c r="C8" s="8" t="s">
        <v>12</v>
      </c>
      <c r="D8" s="6" t="s">
        <v>13</v>
      </c>
      <c r="E8" s="11" t="s">
        <v>24</v>
      </c>
      <c r="F8" s="12" t="s">
        <v>1</v>
      </c>
      <c r="G8" s="5" t="s">
        <v>17</v>
      </c>
      <c r="H8" s="3" t="s">
        <v>2</v>
      </c>
      <c r="I8" s="3" t="s">
        <v>3</v>
      </c>
      <c r="J8" s="3" t="s">
        <v>18</v>
      </c>
      <c r="K8" s="3" t="s">
        <v>4</v>
      </c>
      <c r="L8" s="3" t="s">
        <v>5</v>
      </c>
      <c r="M8" s="3" t="s">
        <v>6</v>
      </c>
      <c r="N8" s="3" t="s">
        <v>7</v>
      </c>
      <c r="O8" s="13" t="s">
        <v>27</v>
      </c>
      <c r="P8" s="75"/>
      <c r="Q8" s="76"/>
      <c r="R8" s="77"/>
      <c r="S8" s="77"/>
      <c r="T8" s="77"/>
    </row>
    <row r="9" spans="1:20" ht="16" customHeight="1" x14ac:dyDescent="0.25">
      <c r="A9" s="8">
        <v>1</v>
      </c>
      <c r="B9" s="1"/>
      <c r="C9" s="4"/>
      <c r="D9" s="4"/>
      <c r="E9" s="10"/>
      <c r="F9" s="10"/>
      <c r="G9" s="4"/>
      <c r="H9" s="4"/>
      <c r="I9" s="4"/>
      <c r="J9" s="4"/>
      <c r="K9" s="4"/>
      <c r="L9" s="4"/>
      <c r="M9" s="4"/>
      <c r="N9" s="4"/>
      <c r="O9" s="4"/>
      <c r="P9" s="4"/>
      <c r="Q9" s="4"/>
      <c r="R9" s="4"/>
      <c r="S9" s="4"/>
      <c r="T9" s="4"/>
    </row>
    <row r="10" spans="1:20" ht="16" customHeight="1" x14ac:dyDescent="0.25">
      <c r="A10" s="8">
        <v>2</v>
      </c>
      <c r="B10" s="2"/>
      <c r="C10" s="4"/>
      <c r="D10" s="4"/>
      <c r="E10" s="4"/>
      <c r="F10" s="4"/>
      <c r="G10" s="4"/>
      <c r="H10" s="4"/>
      <c r="I10" s="4"/>
      <c r="J10" s="4"/>
      <c r="K10" s="4"/>
      <c r="L10" s="4"/>
      <c r="M10" s="4"/>
      <c r="N10" s="4"/>
      <c r="O10" s="4"/>
      <c r="P10" s="4"/>
      <c r="Q10" s="4"/>
      <c r="R10" s="4"/>
      <c r="S10" s="4"/>
      <c r="T10" s="4"/>
    </row>
    <row r="11" spans="1:20" ht="16" customHeight="1" x14ac:dyDescent="0.25">
      <c r="A11" s="8">
        <v>3</v>
      </c>
      <c r="B11" s="2"/>
      <c r="C11" s="4"/>
      <c r="D11" s="4"/>
      <c r="E11" s="4"/>
      <c r="F11" s="4"/>
      <c r="G11" s="4"/>
      <c r="H11" s="4"/>
      <c r="I11" s="4"/>
      <c r="J11" s="4"/>
      <c r="K11" s="4"/>
      <c r="L11" s="4"/>
      <c r="M11" s="4"/>
      <c r="N11" s="4"/>
      <c r="O11" s="4"/>
      <c r="P11" s="4"/>
      <c r="Q11" s="4"/>
      <c r="R11" s="4"/>
      <c r="S11" s="4"/>
      <c r="T11" s="4"/>
    </row>
    <row r="12" spans="1:20" ht="16" customHeight="1" x14ac:dyDescent="0.25">
      <c r="A12" s="8">
        <v>4</v>
      </c>
      <c r="B12" s="2"/>
      <c r="C12" s="4"/>
      <c r="D12" s="4"/>
      <c r="E12" s="4"/>
      <c r="F12" s="4"/>
      <c r="G12" s="4"/>
      <c r="H12" s="4"/>
      <c r="I12" s="4"/>
      <c r="J12" s="4"/>
      <c r="K12" s="4"/>
      <c r="L12" s="4"/>
      <c r="M12" s="4"/>
      <c r="N12" s="4"/>
      <c r="O12" s="4"/>
      <c r="P12" s="4"/>
      <c r="Q12" s="4"/>
      <c r="R12" s="4"/>
      <c r="S12" s="4"/>
      <c r="T12" s="4"/>
    </row>
    <row r="13" spans="1:20" ht="16" customHeight="1" x14ac:dyDescent="0.25">
      <c r="A13" s="8">
        <v>5</v>
      </c>
      <c r="B13" s="2"/>
      <c r="C13" s="4"/>
      <c r="D13" s="4"/>
      <c r="E13" s="4"/>
      <c r="F13" s="4"/>
      <c r="G13" s="4"/>
      <c r="H13" s="4"/>
      <c r="I13" s="4"/>
      <c r="J13" s="4"/>
      <c r="K13" s="4"/>
      <c r="L13" s="4"/>
      <c r="M13" s="4"/>
      <c r="N13" s="4"/>
      <c r="O13" s="4"/>
      <c r="P13" s="4"/>
      <c r="Q13" s="4"/>
      <c r="R13" s="4"/>
      <c r="S13" s="4"/>
      <c r="T13" s="4"/>
    </row>
    <row r="14" spans="1:20" ht="16" customHeight="1" x14ac:dyDescent="0.25">
      <c r="A14" s="8">
        <v>6</v>
      </c>
      <c r="B14" s="2"/>
      <c r="C14" s="4"/>
      <c r="D14" s="4"/>
      <c r="E14" s="4"/>
      <c r="F14" s="4"/>
      <c r="G14" s="4"/>
      <c r="H14" s="4"/>
      <c r="I14" s="4"/>
      <c r="J14" s="4"/>
      <c r="K14" s="4"/>
      <c r="L14" s="4"/>
      <c r="M14" s="4"/>
      <c r="N14" s="4"/>
      <c r="O14" s="4"/>
      <c r="P14" s="4"/>
      <c r="Q14" s="4"/>
      <c r="R14" s="4"/>
      <c r="S14" s="4"/>
      <c r="T14" s="4"/>
    </row>
    <row r="15" spans="1:20" ht="16" customHeight="1" x14ac:dyDescent="0.25">
      <c r="A15" s="8">
        <v>7</v>
      </c>
      <c r="B15" s="2"/>
      <c r="C15" s="4"/>
      <c r="D15" s="4"/>
      <c r="E15" s="4"/>
      <c r="F15" s="4"/>
      <c r="G15" s="4"/>
      <c r="H15" s="4"/>
      <c r="I15" s="4"/>
      <c r="J15" s="4"/>
      <c r="K15" s="4"/>
      <c r="L15" s="4"/>
      <c r="M15" s="4"/>
      <c r="N15" s="4"/>
      <c r="O15" s="4"/>
      <c r="P15" s="4"/>
      <c r="Q15" s="4"/>
      <c r="R15" s="4"/>
      <c r="S15" s="4"/>
      <c r="T15" s="4"/>
    </row>
    <row r="16" spans="1:20" ht="16" customHeight="1" x14ac:dyDescent="0.25">
      <c r="A16" s="8">
        <v>8</v>
      </c>
      <c r="B16" s="2"/>
      <c r="C16" s="4"/>
      <c r="D16" s="4"/>
      <c r="E16" s="4"/>
      <c r="F16" s="4"/>
      <c r="G16" s="4"/>
      <c r="H16" s="4"/>
      <c r="I16" s="4"/>
      <c r="J16" s="4"/>
      <c r="K16" s="4"/>
      <c r="L16" s="4"/>
      <c r="M16" s="4"/>
      <c r="N16" s="4"/>
      <c r="O16" s="4"/>
      <c r="P16" s="4"/>
      <c r="Q16" s="4"/>
      <c r="R16" s="4"/>
      <c r="S16" s="4"/>
      <c r="T16" s="4"/>
    </row>
    <row r="17" spans="1:20" ht="16" customHeight="1" x14ac:dyDescent="0.25">
      <c r="A17" s="8">
        <v>9</v>
      </c>
      <c r="B17" s="2"/>
      <c r="C17" s="4"/>
      <c r="D17" s="4"/>
      <c r="E17" s="4"/>
      <c r="F17" s="4"/>
      <c r="G17" s="4"/>
      <c r="H17" s="4"/>
      <c r="I17" s="4"/>
      <c r="J17" s="4"/>
      <c r="K17" s="4"/>
      <c r="L17" s="4"/>
      <c r="M17" s="4"/>
      <c r="N17" s="4"/>
      <c r="O17" s="4"/>
      <c r="P17" s="4"/>
      <c r="Q17" s="4"/>
      <c r="R17" s="4"/>
      <c r="S17" s="4"/>
      <c r="T17" s="4"/>
    </row>
    <row r="18" spans="1:20" ht="16" customHeight="1" x14ac:dyDescent="0.25">
      <c r="A18" s="8">
        <v>10</v>
      </c>
      <c r="B18" s="2"/>
      <c r="C18" s="4"/>
      <c r="D18" s="4"/>
      <c r="E18" s="10"/>
      <c r="F18" s="4"/>
      <c r="G18" s="4"/>
      <c r="H18" s="4"/>
      <c r="I18" s="4"/>
      <c r="J18" s="4"/>
      <c r="K18" s="4"/>
      <c r="L18" s="4"/>
      <c r="M18" s="4"/>
      <c r="N18" s="4"/>
      <c r="O18" s="4"/>
      <c r="P18" s="4"/>
      <c r="Q18" s="4"/>
      <c r="R18" s="4"/>
      <c r="S18" s="4"/>
      <c r="T18" s="4"/>
    </row>
    <row r="19" spans="1:20" ht="16" customHeight="1" x14ac:dyDescent="0.25">
      <c r="A19" s="8">
        <v>11</v>
      </c>
      <c r="B19" s="2"/>
      <c r="C19" s="4"/>
      <c r="D19" s="4"/>
      <c r="E19" s="10"/>
      <c r="F19" s="4"/>
      <c r="G19" s="4"/>
      <c r="H19" s="4"/>
      <c r="I19" s="4"/>
      <c r="J19" s="4"/>
      <c r="K19" s="4"/>
      <c r="L19" s="4"/>
      <c r="M19" s="4"/>
      <c r="N19" s="4"/>
      <c r="O19" s="4"/>
      <c r="P19" s="4"/>
      <c r="Q19" s="4"/>
      <c r="R19" s="4"/>
      <c r="S19" s="4"/>
      <c r="T19" s="4"/>
    </row>
    <row r="20" spans="1:20" ht="16" customHeight="1" x14ac:dyDescent="0.25">
      <c r="A20" s="8">
        <v>12</v>
      </c>
      <c r="B20" s="1"/>
      <c r="C20" s="1"/>
      <c r="D20" s="4"/>
      <c r="E20" s="10"/>
      <c r="F20" s="10"/>
      <c r="G20" s="4"/>
      <c r="H20" s="4"/>
      <c r="I20" s="4"/>
      <c r="J20" s="4"/>
      <c r="K20" s="4"/>
      <c r="L20" s="4"/>
      <c r="M20" s="4"/>
      <c r="N20" s="4"/>
      <c r="O20" s="4"/>
      <c r="P20" s="4"/>
      <c r="Q20" s="4"/>
      <c r="R20" s="4"/>
      <c r="S20" s="4"/>
      <c r="T20" s="4"/>
    </row>
  </sheetData>
  <mergeCells count="13">
    <mergeCell ref="H2:O6"/>
    <mergeCell ref="H7:O7"/>
    <mergeCell ref="D2:D7"/>
    <mergeCell ref="G2:G7"/>
    <mergeCell ref="R1:T1"/>
    <mergeCell ref="E2:E7"/>
    <mergeCell ref="P2:P8"/>
    <mergeCell ref="Q2:Q8"/>
    <mergeCell ref="R2:R8"/>
    <mergeCell ref="S2:S8"/>
    <mergeCell ref="T2:T8"/>
    <mergeCell ref="B1:Q1"/>
    <mergeCell ref="B2:C2"/>
  </mergeCells>
  <pageMargins left="0.70866141732283472" right="0.51181102362204722" top="0.78740157480314965" bottom="0.78740157480314965" header="0.31496062992125984" footer="0.31496062992125984"/>
  <pageSetup paperSize="9" scale="87" orientation="landscape" horizontalDpi="90" verticalDpi="90" r:id="rId1"/>
  <headerFooter>
    <oddHeader>&amp;L&amp;D&amp;C&amp;F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85" zoomScaleNormal="85" workbookViewId="0">
      <selection activeCell="B13" sqref="B13"/>
    </sheetView>
  </sheetViews>
  <sheetFormatPr baseColWidth="10" defaultColWidth="11.453125" defaultRowHeight="12.5" x14ac:dyDescent="0.25"/>
  <sheetData/>
  <pageMargins left="0.70866141732283472" right="0.70866141732283472" top="0.78740157480314965" bottom="0.78740157480314965" header="0.31496062992125984" footer="0.31496062992125984"/>
  <pageSetup paperSize="9" scale="70" orientation="portrait" r:id="rId1"/>
  <headerFooter>
    <oddHeader>&amp;L&amp;D&amp;C&amp;F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8"/>
  <sheetViews>
    <sheetView zoomScale="70" zoomScaleNormal="70" workbookViewId="0">
      <pane ySplit="2" topLeftCell="A3" activePane="bottomLeft" state="frozen"/>
      <selection pane="bottomLeft" sqref="A1:AB3"/>
    </sheetView>
  </sheetViews>
  <sheetFormatPr baseColWidth="10" defaultColWidth="10.81640625" defaultRowHeight="12.5" x14ac:dyDescent="0.25"/>
  <cols>
    <col min="1" max="1" width="3.7265625" style="22" customWidth="1"/>
    <col min="2" max="2" width="20.7265625" style="22" customWidth="1"/>
    <col min="3" max="3" width="22.81640625" style="22" customWidth="1"/>
    <col min="4" max="24" width="6.7265625" style="22" customWidth="1"/>
    <col min="25" max="25" width="9.26953125" style="22" customWidth="1"/>
    <col min="26" max="27" width="7.26953125" style="22" customWidth="1"/>
    <col min="28" max="28" width="6.81640625" style="22" customWidth="1"/>
    <col min="29" max="16384" width="10.81640625" style="22"/>
  </cols>
  <sheetData>
    <row r="1" spans="1:28" s="43" customFormat="1" ht="30" x14ac:dyDescent="0.6">
      <c r="A1" s="92" t="s">
        <v>66</v>
      </c>
      <c r="B1" s="93"/>
      <c r="C1" s="94"/>
      <c r="D1" s="83" t="s">
        <v>65</v>
      </c>
      <c r="E1" s="84"/>
      <c r="F1" s="84"/>
      <c r="G1" s="84"/>
      <c r="H1" s="85"/>
      <c r="I1" s="86" t="s">
        <v>64</v>
      </c>
      <c r="J1" s="87"/>
      <c r="K1" s="87"/>
      <c r="L1" s="87"/>
      <c r="M1" s="87"/>
      <c r="N1" s="87"/>
      <c r="O1" s="88"/>
      <c r="P1" s="49"/>
      <c r="Q1" s="48"/>
      <c r="R1" s="95" t="s">
        <v>63</v>
      </c>
      <c r="S1" s="96"/>
      <c r="T1" s="97"/>
      <c r="U1" s="47"/>
      <c r="V1" s="46"/>
      <c r="W1" s="45"/>
      <c r="X1" s="100" t="s">
        <v>62</v>
      </c>
      <c r="Y1" s="101"/>
      <c r="Z1" s="101"/>
      <c r="AA1" s="44"/>
      <c r="AB1" s="44"/>
    </row>
    <row r="2" spans="1:28" ht="234.65" customHeight="1" x14ac:dyDescent="0.35">
      <c r="A2" s="89"/>
      <c r="B2" s="90"/>
      <c r="C2" s="91"/>
      <c r="D2" s="42" t="s">
        <v>61</v>
      </c>
      <c r="E2" s="41" t="s">
        <v>60</v>
      </c>
      <c r="F2" s="41" t="s">
        <v>59</v>
      </c>
      <c r="G2" s="41" t="s">
        <v>58</v>
      </c>
      <c r="H2" s="41" t="s">
        <v>57</v>
      </c>
      <c r="I2" s="40" t="s">
        <v>56</v>
      </c>
      <c r="J2" s="40" t="s">
        <v>55</v>
      </c>
      <c r="K2" s="40" t="s">
        <v>54</v>
      </c>
      <c r="L2" s="40" t="s">
        <v>53</v>
      </c>
      <c r="M2" s="40" t="s">
        <v>52</v>
      </c>
      <c r="N2" s="40" t="s">
        <v>51</v>
      </c>
      <c r="O2" s="40" t="s">
        <v>50</v>
      </c>
      <c r="P2" s="39" t="s">
        <v>49</v>
      </c>
      <c r="Q2" s="37" t="s">
        <v>48</v>
      </c>
      <c r="R2" s="38" t="s">
        <v>47</v>
      </c>
      <c r="S2" s="38" t="s">
        <v>46</v>
      </c>
      <c r="T2" s="38" t="s">
        <v>45</v>
      </c>
      <c r="U2" s="37" t="s">
        <v>44</v>
      </c>
      <c r="V2" s="37" t="s">
        <v>43</v>
      </c>
      <c r="W2" s="37" t="s">
        <v>42</v>
      </c>
      <c r="X2" s="36" t="s">
        <v>41</v>
      </c>
      <c r="Y2" s="98" t="s">
        <v>40</v>
      </c>
      <c r="Z2" s="99"/>
      <c r="AA2" s="35" t="s">
        <v>39</v>
      </c>
      <c r="AB2" s="35" t="s">
        <v>39</v>
      </c>
    </row>
    <row r="3" spans="1:28" ht="15.5" x14ac:dyDescent="0.35">
      <c r="A3" s="34"/>
      <c r="B3" s="33" t="s">
        <v>68</v>
      </c>
      <c r="C3" s="33" t="s">
        <v>67</v>
      </c>
      <c r="D3" s="33">
        <v>1</v>
      </c>
      <c r="E3" s="33">
        <v>2</v>
      </c>
      <c r="F3" s="33">
        <v>3</v>
      </c>
      <c r="G3" s="33">
        <v>4</v>
      </c>
      <c r="H3" s="32">
        <v>5</v>
      </c>
      <c r="I3" s="32">
        <v>1</v>
      </c>
      <c r="J3" s="32">
        <v>2</v>
      </c>
      <c r="K3" s="32">
        <v>3</v>
      </c>
      <c r="L3" s="32">
        <v>4</v>
      </c>
      <c r="M3" s="32">
        <v>5</v>
      </c>
      <c r="N3" s="32">
        <v>6</v>
      </c>
      <c r="O3" s="32">
        <v>7</v>
      </c>
      <c r="P3" s="31"/>
      <c r="Q3" s="31"/>
      <c r="R3" s="32">
        <v>1</v>
      </c>
      <c r="S3" s="32">
        <v>2</v>
      </c>
      <c r="T3" s="32">
        <v>3</v>
      </c>
      <c r="U3" s="31"/>
      <c r="V3" s="31"/>
      <c r="W3" s="31"/>
      <c r="X3" s="32">
        <v>1</v>
      </c>
      <c r="Y3" s="81">
        <v>2</v>
      </c>
      <c r="Z3" s="82"/>
      <c r="AA3" s="31"/>
      <c r="AB3" s="31"/>
    </row>
    <row r="4" spans="1:28" ht="15.5" x14ac:dyDescent="0.35">
      <c r="A4" s="27">
        <v>1</v>
      </c>
      <c r="B4" s="26">
        <f>'Bitte ausfüllen'!B9</f>
        <v>0</v>
      </c>
      <c r="C4" s="26">
        <f>'Bitte ausfüllen'!C9</f>
        <v>0</v>
      </c>
      <c r="D4" s="28"/>
      <c r="E4" s="28"/>
      <c r="F4" s="28"/>
      <c r="G4" s="28"/>
      <c r="H4" s="25"/>
      <c r="I4" s="25"/>
      <c r="J4" s="25"/>
      <c r="K4" s="25"/>
      <c r="L4" s="25"/>
      <c r="M4" s="25"/>
      <c r="N4" s="25"/>
      <c r="O4" s="25"/>
      <c r="P4" s="23"/>
      <c r="Q4" s="23"/>
      <c r="R4" s="25"/>
      <c r="S4" s="25"/>
      <c r="T4" s="25"/>
      <c r="U4" s="23"/>
      <c r="V4" s="23"/>
      <c r="W4" s="23"/>
      <c r="X4" s="25"/>
      <c r="Y4" s="25"/>
      <c r="Z4" s="24"/>
      <c r="AA4" s="23"/>
      <c r="AB4" s="23"/>
    </row>
    <row r="5" spans="1:28" ht="15.5" x14ac:dyDescent="0.35">
      <c r="A5" s="27">
        <v>2</v>
      </c>
      <c r="B5" s="26">
        <f>'Bitte ausfüllen'!B10</f>
        <v>0</v>
      </c>
      <c r="C5" s="26">
        <f>'Bitte ausfüllen'!C10</f>
        <v>0</v>
      </c>
      <c r="D5" s="28"/>
      <c r="E5" s="28"/>
      <c r="F5" s="28"/>
      <c r="G5" s="28"/>
      <c r="H5" s="25"/>
      <c r="I5" s="25"/>
      <c r="J5" s="25"/>
      <c r="K5" s="25"/>
      <c r="L5" s="25"/>
      <c r="M5" s="25"/>
      <c r="N5" s="25"/>
      <c r="O5" s="25"/>
      <c r="P5" s="23"/>
      <c r="Q5" s="23"/>
      <c r="R5" s="25"/>
      <c r="S5" s="25"/>
      <c r="T5" s="25"/>
      <c r="U5" s="23"/>
      <c r="V5" s="23"/>
      <c r="W5" s="23"/>
      <c r="X5" s="25"/>
      <c r="Y5" s="25"/>
      <c r="Z5" s="24"/>
      <c r="AA5" s="23"/>
      <c r="AB5" s="23"/>
    </row>
    <row r="6" spans="1:28" ht="15.5" x14ac:dyDescent="0.35">
      <c r="A6" s="27">
        <v>3</v>
      </c>
      <c r="B6" s="26">
        <f>'Bitte ausfüllen'!B11</f>
        <v>0</v>
      </c>
      <c r="C6" s="26">
        <f>'Bitte ausfüllen'!C11</f>
        <v>0</v>
      </c>
      <c r="D6" s="28"/>
      <c r="E6" s="28"/>
      <c r="F6" s="28"/>
      <c r="G6" s="28"/>
      <c r="H6" s="25"/>
      <c r="I6" s="25"/>
      <c r="J6" s="25"/>
      <c r="K6" s="25"/>
      <c r="L6" s="25"/>
      <c r="M6" s="25"/>
      <c r="N6" s="25"/>
      <c r="O6" s="25"/>
      <c r="P6" s="23"/>
      <c r="Q6" s="23"/>
      <c r="R6" s="25"/>
      <c r="S6" s="25"/>
      <c r="T6" s="25"/>
      <c r="U6" s="23"/>
      <c r="V6" s="23"/>
      <c r="W6" s="23"/>
      <c r="X6" s="25"/>
      <c r="Y6" s="25"/>
      <c r="Z6" s="24"/>
      <c r="AA6" s="23"/>
      <c r="AB6" s="23"/>
    </row>
    <row r="7" spans="1:28" ht="15.5" x14ac:dyDescent="0.35">
      <c r="A7" s="27">
        <v>4</v>
      </c>
      <c r="B7" s="26">
        <f>'Bitte ausfüllen'!B12</f>
        <v>0</v>
      </c>
      <c r="C7" s="26">
        <f>'Bitte ausfüllen'!C12</f>
        <v>0</v>
      </c>
      <c r="D7" s="28"/>
      <c r="E7" s="28"/>
      <c r="F7" s="28"/>
      <c r="G7" s="28"/>
      <c r="H7" s="25"/>
      <c r="I7" s="25"/>
      <c r="J7" s="25"/>
      <c r="K7" s="25"/>
      <c r="L7" s="25"/>
      <c r="M7" s="25"/>
      <c r="N7" s="25"/>
      <c r="O7" s="25"/>
      <c r="P7" s="23"/>
      <c r="Q7" s="23"/>
      <c r="R7" s="25"/>
      <c r="S7" s="25"/>
      <c r="T7" s="25"/>
      <c r="U7" s="23"/>
      <c r="V7" s="23"/>
      <c r="W7" s="23"/>
      <c r="X7" s="25"/>
      <c r="Y7" s="25"/>
      <c r="Z7" s="24"/>
      <c r="AA7" s="23"/>
      <c r="AB7" s="23"/>
    </row>
    <row r="8" spans="1:28" ht="15.5" x14ac:dyDescent="0.35">
      <c r="A8" s="27">
        <v>5</v>
      </c>
      <c r="B8" s="26">
        <f>'Bitte ausfüllen'!B13</f>
        <v>0</v>
      </c>
      <c r="C8" s="26">
        <f>'Bitte ausfüllen'!C13</f>
        <v>0</v>
      </c>
      <c r="D8" s="30"/>
      <c r="E8" s="28"/>
      <c r="F8" s="28"/>
      <c r="G8" s="28"/>
      <c r="H8" s="25"/>
      <c r="I8" s="25"/>
      <c r="J8" s="25"/>
      <c r="K8" s="25"/>
      <c r="L8" s="25"/>
      <c r="M8" s="25"/>
      <c r="N8" s="25"/>
      <c r="O8" s="25"/>
      <c r="P8" s="23"/>
      <c r="Q8" s="23"/>
      <c r="R8" s="25"/>
      <c r="S8" s="25"/>
      <c r="T8" s="25"/>
      <c r="U8" s="23"/>
      <c r="V8" s="23"/>
      <c r="W8" s="23"/>
      <c r="X8" s="25"/>
      <c r="Y8" s="25"/>
      <c r="Z8" s="24"/>
      <c r="AA8" s="23"/>
      <c r="AB8" s="23"/>
    </row>
    <row r="9" spans="1:28" ht="15.5" x14ac:dyDescent="0.35">
      <c r="A9" s="29">
        <v>6</v>
      </c>
      <c r="B9" s="26">
        <f>'Bitte ausfüllen'!B14</f>
        <v>0</v>
      </c>
      <c r="C9" s="26">
        <f>'Bitte ausfüllen'!C14</f>
        <v>0</v>
      </c>
      <c r="D9" s="28"/>
      <c r="E9" s="28"/>
      <c r="F9" s="28"/>
      <c r="G9" s="28"/>
      <c r="H9" s="25"/>
      <c r="I9" s="25"/>
      <c r="J9" s="25"/>
      <c r="K9" s="25"/>
      <c r="L9" s="25"/>
      <c r="M9" s="25"/>
      <c r="N9" s="25"/>
      <c r="O9" s="25"/>
      <c r="P9" s="23"/>
      <c r="Q9" s="23"/>
      <c r="R9" s="25"/>
      <c r="S9" s="25"/>
      <c r="T9" s="25"/>
      <c r="U9" s="23"/>
      <c r="V9" s="23"/>
      <c r="W9" s="23"/>
      <c r="X9" s="25"/>
      <c r="Y9" s="25"/>
      <c r="Z9" s="24"/>
      <c r="AA9" s="23"/>
      <c r="AB9" s="23"/>
    </row>
    <row r="10" spans="1:28" ht="15.5" x14ac:dyDescent="0.35">
      <c r="A10" s="27">
        <v>7</v>
      </c>
      <c r="B10" s="26">
        <f>'Bitte ausfüllen'!B15</f>
        <v>0</v>
      </c>
      <c r="C10" s="26">
        <f>'Bitte ausfüllen'!C15</f>
        <v>0</v>
      </c>
      <c r="D10" s="28"/>
      <c r="E10" s="28"/>
      <c r="F10" s="28"/>
      <c r="G10" s="28"/>
      <c r="H10" s="25"/>
      <c r="I10" s="25"/>
      <c r="J10" s="25"/>
      <c r="K10" s="25"/>
      <c r="L10" s="25"/>
      <c r="M10" s="25"/>
      <c r="N10" s="25"/>
      <c r="O10" s="25"/>
      <c r="P10" s="23"/>
      <c r="Q10" s="23"/>
      <c r="R10" s="25"/>
      <c r="S10" s="25"/>
      <c r="T10" s="25"/>
      <c r="U10" s="23"/>
      <c r="V10" s="23"/>
      <c r="W10" s="23"/>
      <c r="X10" s="25"/>
      <c r="Y10" s="25"/>
      <c r="Z10" s="24"/>
      <c r="AA10" s="23"/>
      <c r="AB10" s="23"/>
    </row>
    <row r="11" spans="1:28" ht="15.5" x14ac:dyDescent="0.35">
      <c r="A11" s="27">
        <v>8</v>
      </c>
      <c r="B11" s="26">
        <f>'Bitte ausfüllen'!B16</f>
        <v>0</v>
      </c>
      <c r="C11" s="26">
        <f>'Bitte ausfüllen'!C16</f>
        <v>0</v>
      </c>
      <c r="D11" s="28"/>
      <c r="E11" s="28"/>
      <c r="F11" s="28"/>
      <c r="G11" s="28"/>
      <c r="H11" s="25"/>
      <c r="I11" s="25"/>
      <c r="J11" s="25"/>
      <c r="K11" s="25"/>
      <c r="L11" s="25"/>
      <c r="M11" s="25"/>
      <c r="N11" s="25"/>
      <c r="O11" s="25"/>
      <c r="P11" s="23"/>
      <c r="Q11" s="23"/>
      <c r="R11" s="25"/>
      <c r="S11" s="25"/>
      <c r="T11" s="25"/>
      <c r="U11" s="23"/>
      <c r="V11" s="23"/>
      <c r="W11" s="23"/>
      <c r="X11" s="25"/>
      <c r="Y11" s="25"/>
      <c r="Z11" s="24"/>
      <c r="AA11" s="23"/>
      <c r="AB11" s="23"/>
    </row>
    <row r="12" spans="1:28" ht="15.5" x14ac:dyDescent="0.35">
      <c r="A12" s="27">
        <v>9</v>
      </c>
      <c r="B12" s="26">
        <f>'Bitte ausfüllen'!B17</f>
        <v>0</v>
      </c>
      <c r="C12" s="26">
        <f>'Bitte ausfüllen'!C17</f>
        <v>0</v>
      </c>
      <c r="D12" s="28"/>
      <c r="E12" s="28"/>
      <c r="F12" s="28"/>
      <c r="G12" s="28"/>
      <c r="H12" s="25"/>
      <c r="I12" s="25"/>
      <c r="J12" s="25"/>
      <c r="K12" s="25"/>
      <c r="L12" s="25"/>
      <c r="M12" s="25"/>
      <c r="N12" s="25"/>
      <c r="O12" s="25"/>
      <c r="P12" s="23"/>
      <c r="Q12" s="23"/>
      <c r="R12" s="25"/>
      <c r="S12" s="25"/>
      <c r="T12" s="25"/>
      <c r="U12" s="23"/>
      <c r="V12" s="23"/>
      <c r="W12" s="23"/>
      <c r="X12" s="25"/>
      <c r="Y12" s="25"/>
      <c r="Z12" s="24"/>
      <c r="AA12" s="23"/>
      <c r="AB12" s="23"/>
    </row>
    <row r="13" spans="1:28" ht="15.5" x14ac:dyDescent="0.35">
      <c r="A13" s="27">
        <v>10</v>
      </c>
      <c r="B13" s="26">
        <f>'Bitte ausfüllen'!B18</f>
        <v>0</v>
      </c>
      <c r="C13" s="26">
        <f>'Bitte ausfüllen'!C18</f>
        <v>0</v>
      </c>
      <c r="D13" s="28"/>
      <c r="E13" s="28"/>
      <c r="F13" s="28"/>
      <c r="G13" s="28"/>
      <c r="H13" s="25"/>
      <c r="I13" s="25"/>
      <c r="J13" s="25"/>
      <c r="K13" s="25"/>
      <c r="L13" s="25"/>
      <c r="M13" s="25"/>
      <c r="N13" s="25"/>
      <c r="O13" s="25"/>
      <c r="P13" s="23"/>
      <c r="Q13" s="23"/>
      <c r="R13" s="25"/>
      <c r="S13" s="25"/>
      <c r="T13" s="25"/>
      <c r="U13" s="23"/>
      <c r="V13" s="23"/>
      <c r="W13" s="23"/>
      <c r="X13" s="25"/>
      <c r="Y13" s="25"/>
      <c r="Z13" s="24"/>
      <c r="AA13" s="23"/>
      <c r="AB13" s="23"/>
    </row>
    <row r="14" spans="1:28" ht="15.5" x14ac:dyDescent="0.35">
      <c r="A14" s="27">
        <v>11</v>
      </c>
      <c r="B14" s="26">
        <f>'Bitte ausfüllen'!B19</f>
        <v>0</v>
      </c>
      <c r="C14" s="26">
        <f>'Bitte ausfüllen'!C19</f>
        <v>0</v>
      </c>
      <c r="D14" s="28"/>
      <c r="E14" s="28"/>
      <c r="F14" s="28"/>
      <c r="G14" s="28"/>
      <c r="H14" s="25"/>
      <c r="I14" s="25"/>
      <c r="J14" s="25"/>
      <c r="K14" s="25"/>
      <c r="L14" s="25"/>
      <c r="M14" s="25"/>
      <c r="N14" s="25"/>
      <c r="O14" s="25"/>
      <c r="P14" s="23"/>
      <c r="Q14" s="23"/>
      <c r="R14" s="25"/>
      <c r="S14" s="25"/>
      <c r="T14" s="25"/>
      <c r="U14" s="23"/>
      <c r="V14" s="23"/>
      <c r="W14" s="23"/>
      <c r="X14" s="25"/>
      <c r="Y14" s="25"/>
      <c r="Z14" s="24"/>
      <c r="AA14" s="23"/>
      <c r="AB14" s="23"/>
    </row>
    <row r="15" spans="1:28" ht="15.5" x14ac:dyDescent="0.35">
      <c r="A15" s="27">
        <v>12</v>
      </c>
      <c r="B15" s="26">
        <f>'Bitte ausfüllen'!B20</f>
        <v>0</v>
      </c>
      <c r="C15" s="26">
        <f>'Bitte ausfüllen'!C20</f>
        <v>0</v>
      </c>
      <c r="D15" s="28"/>
      <c r="E15" s="28"/>
      <c r="F15" s="28"/>
      <c r="G15" s="28"/>
      <c r="H15" s="25"/>
      <c r="I15" s="25"/>
      <c r="J15" s="25"/>
      <c r="K15" s="25"/>
      <c r="L15" s="25"/>
      <c r="M15" s="25"/>
      <c r="N15" s="25"/>
      <c r="O15" s="25"/>
      <c r="P15" s="23"/>
      <c r="Q15" s="23"/>
      <c r="R15" s="25"/>
      <c r="S15" s="25"/>
      <c r="T15" s="25"/>
      <c r="U15" s="23"/>
      <c r="V15" s="23"/>
      <c r="W15" s="23"/>
      <c r="X15" s="25"/>
      <c r="Y15" s="25"/>
      <c r="Z15" s="24"/>
      <c r="AA15" s="23"/>
      <c r="AB15" s="23"/>
    </row>
    <row r="17" spans="2:2" x14ac:dyDescent="0.25">
      <c r="B17" t="s">
        <v>73</v>
      </c>
    </row>
    <row r="18" spans="2:2" x14ac:dyDescent="0.25">
      <c r="B18" t="s">
        <v>36</v>
      </c>
    </row>
  </sheetData>
  <mergeCells count="8">
    <mergeCell ref="Y3:Z3"/>
    <mergeCell ref="D1:H1"/>
    <mergeCell ref="I1:O1"/>
    <mergeCell ref="A2:C2"/>
    <mergeCell ref="A1:C1"/>
    <mergeCell ref="R1:T1"/>
    <mergeCell ref="Y2:Z2"/>
    <mergeCell ref="X1:Z1"/>
  </mergeCells>
  <printOptions gridLines="1"/>
  <pageMargins left="0.23622047244094491" right="3.937007874015748E-2" top="0.74803149606299213" bottom="0.74803149606299213" header="0.31496062992125984" footer="0"/>
  <pageSetup paperSize="9" scale="67" orientation="landscape" r:id="rId1"/>
  <headerFooter>
    <oddHeader>&amp;L&amp;D&amp;C&amp;F</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
  <sheetViews>
    <sheetView zoomScale="85" zoomScaleNormal="85" workbookViewId="0">
      <selection activeCell="BJ4" sqref="BJ4"/>
    </sheetView>
  </sheetViews>
  <sheetFormatPr baseColWidth="10" defaultColWidth="11.453125" defaultRowHeight="12.5" x14ac:dyDescent="0.25"/>
  <cols>
    <col min="1" max="62" width="2.26953125" customWidth="1"/>
  </cols>
  <sheetData>
    <row r="1" spans="1:62" ht="13" thickBot="1" x14ac:dyDescent="0.3">
      <c r="C1" s="17" t="s">
        <v>35</v>
      </c>
      <c r="D1" s="17"/>
      <c r="E1" s="17"/>
      <c r="F1" s="17"/>
      <c r="G1" s="17"/>
      <c r="H1" s="17"/>
      <c r="I1" s="17"/>
      <c r="J1" s="17"/>
      <c r="K1" s="17"/>
      <c r="L1" s="17"/>
      <c r="M1" s="17"/>
      <c r="N1" s="17"/>
      <c r="O1" s="17"/>
      <c r="R1">
        <f>'Bitte ausfüllen'!C3</f>
        <v>0</v>
      </c>
    </row>
    <row r="2" spans="1:62" x14ac:dyDescent="0.25">
      <c r="B2" s="14" t="s">
        <v>13</v>
      </c>
      <c r="C2" s="15"/>
      <c r="D2" s="15"/>
      <c r="E2" s="15"/>
      <c r="F2" s="15"/>
      <c r="G2" s="15"/>
      <c r="H2" s="15"/>
      <c r="I2" s="15"/>
      <c r="J2" s="15"/>
      <c r="K2" s="15"/>
      <c r="L2" s="15"/>
      <c r="M2" s="15"/>
      <c r="N2" s="15"/>
      <c r="O2" s="15"/>
      <c r="P2" s="15"/>
      <c r="Q2" s="15"/>
      <c r="R2" s="15"/>
      <c r="S2" s="15"/>
      <c r="T2" s="15"/>
      <c r="U2" s="16"/>
      <c r="V2" s="14" t="s">
        <v>8</v>
      </c>
      <c r="W2" s="16"/>
      <c r="X2" s="14" t="s">
        <v>17</v>
      </c>
      <c r="Y2" s="15"/>
      <c r="Z2" s="15"/>
      <c r="AA2" s="15"/>
      <c r="AB2" s="15"/>
      <c r="AC2" s="15"/>
      <c r="AD2" s="15"/>
      <c r="AE2" s="15"/>
      <c r="AF2" s="15"/>
      <c r="AG2" s="15"/>
      <c r="AH2" s="15"/>
      <c r="AI2" s="15"/>
      <c r="AJ2" s="16"/>
      <c r="AK2" s="14" t="s">
        <v>0</v>
      </c>
      <c r="AL2" s="15"/>
      <c r="AM2" s="15"/>
      <c r="AN2" s="15"/>
      <c r="AO2" s="15"/>
      <c r="AP2" s="15"/>
      <c r="AQ2" s="15"/>
      <c r="AR2" s="16"/>
      <c r="AS2" s="14" t="s">
        <v>16</v>
      </c>
      <c r="AT2" s="15"/>
      <c r="AU2" s="15"/>
      <c r="AV2" s="15"/>
      <c r="AW2" s="15"/>
      <c r="AX2" s="15"/>
      <c r="AY2" s="15"/>
      <c r="AZ2" s="15"/>
      <c r="BA2" s="15"/>
      <c r="BB2" s="16"/>
      <c r="BC2" s="14" t="s">
        <v>28</v>
      </c>
      <c r="BD2" s="15"/>
      <c r="BE2" s="15"/>
      <c r="BF2" s="16"/>
      <c r="BG2" s="50" t="s">
        <v>69</v>
      </c>
      <c r="BH2" s="15"/>
      <c r="BI2" s="16"/>
      <c r="BJ2" s="56" t="s">
        <v>71</v>
      </c>
    </row>
    <row r="3" spans="1:62" s="21" customFormat="1" ht="10.5" thickBot="1" x14ac:dyDescent="0.25">
      <c r="A3" s="51" t="s">
        <v>70</v>
      </c>
      <c r="B3" s="53">
        <v>6</v>
      </c>
      <c r="C3" s="54">
        <v>7</v>
      </c>
      <c r="D3" s="54">
        <v>8</v>
      </c>
      <c r="E3" s="54">
        <v>9</v>
      </c>
      <c r="F3" s="54">
        <v>10</v>
      </c>
      <c r="G3" s="54">
        <v>11</v>
      </c>
      <c r="H3" s="54">
        <v>12</v>
      </c>
      <c r="I3" s="54">
        <v>13</v>
      </c>
      <c r="J3" s="54">
        <v>14</v>
      </c>
      <c r="K3" s="54">
        <v>15</v>
      </c>
      <c r="L3" s="54">
        <v>16</v>
      </c>
      <c r="M3" s="54">
        <v>17</v>
      </c>
      <c r="N3" s="54">
        <v>18</v>
      </c>
      <c r="O3" s="54">
        <v>19</v>
      </c>
      <c r="P3" s="54">
        <v>20</v>
      </c>
      <c r="Q3" s="54">
        <v>21</v>
      </c>
      <c r="R3" s="54">
        <v>22</v>
      </c>
      <c r="S3" s="54">
        <v>23</v>
      </c>
      <c r="T3" s="54">
        <v>24</v>
      </c>
      <c r="U3" s="55">
        <v>25</v>
      </c>
      <c r="V3" s="53" t="s">
        <v>26</v>
      </c>
      <c r="W3" s="55" t="s">
        <v>25</v>
      </c>
      <c r="X3" s="53">
        <v>1</v>
      </c>
      <c r="Y3" s="54">
        <v>2</v>
      </c>
      <c r="Z3" s="54">
        <v>3</v>
      </c>
      <c r="AA3" s="54">
        <v>4</v>
      </c>
      <c r="AB3" s="54">
        <v>5</v>
      </c>
      <c r="AC3" s="54">
        <v>6</v>
      </c>
      <c r="AD3" s="54">
        <v>7</v>
      </c>
      <c r="AE3" s="54">
        <v>8</v>
      </c>
      <c r="AF3" s="54">
        <v>9</v>
      </c>
      <c r="AG3" s="54">
        <v>10</v>
      </c>
      <c r="AH3" s="54">
        <v>11</v>
      </c>
      <c r="AI3" s="54">
        <v>12</v>
      </c>
      <c r="AJ3" s="55">
        <v>13</v>
      </c>
      <c r="AK3" s="53" t="s">
        <v>2</v>
      </c>
      <c r="AL3" s="54" t="s">
        <v>3</v>
      </c>
      <c r="AM3" s="54" t="s">
        <v>18</v>
      </c>
      <c r="AN3" s="54" t="s">
        <v>4</v>
      </c>
      <c r="AO3" s="54" t="s">
        <v>5</v>
      </c>
      <c r="AP3" s="54" t="s">
        <v>6</v>
      </c>
      <c r="AQ3" s="54" t="s">
        <v>7</v>
      </c>
      <c r="AR3" s="55" t="s">
        <v>27</v>
      </c>
      <c r="AS3" s="53">
        <v>1</v>
      </c>
      <c r="AT3" s="54">
        <v>2</v>
      </c>
      <c r="AU3" s="54">
        <v>3</v>
      </c>
      <c r="AV3" s="54">
        <v>4</v>
      </c>
      <c r="AW3" s="54">
        <v>5</v>
      </c>
      <c r="AX3" s="54">
        <v>6</v>
      </c>
      <c r="AY3" s="54">
        <v>7</v>
      </c>
      <c r="AZ3" s="54">
        <v>8</v>
      </c>
      <c r="BA3" s="54">
        <v>9</v>
      </c>
      <c r="BB3" s="55">
        <v>10</v>
      </c>
      <c r="BC3" s="53">
        <v>1</v>
      </c>
      <c r="BD3" s="54">
        <v>2</v>
      </c>
      <c r="BE3" s="54">
        <v>3</v>
      </c>
      <c r="BF3" s="55">
        <v>4</v>
      </c>
      <c r="BG3" s="53" t="s">
        <v>34</v>
      </c>
      <c r="BH3" s="54" t="s">
        <v>21</v>
      </c>
      <c r="BI3" s="55" t="s">
        <v>15</v>
      </c>
      <c r="BJ3" s="51" t="s">
        <v>72</v>
      </c>
    </row>
    <row r="4" spans="1:62" x14ac:dyDescent="0.25">
      <c r="A4" s="52">
        <f>COUNTA('Bitte ausfüllen'!B9:B20)</f>
        <v>0</v>
      </c>
      <c r="B4" s="51">
        <f>COUNTIF('Bitte ausfüllen'!$D$9:$D$20,B3)</f>
        <v>0</v>
      </c>
      <c r="C4" s="51">
        <f>COUNTIF('Bitte ausfüllen'!$D$9:$D$20,C3)</f>
        <v>0</v>
      </c>
      <c r="D4" s="51">
        <f>COUNTIF('Bitte ausfüllen'!$D$9:$D$20,D3)</f>
        <v>0</v>
      </c>
      <c r="E4" s="51">
        <f>COUNTIF('Bitte ausfüllen'!$D$9:$D$20,E3)</f>
        <v>0</v>
      </c>
      <c r="F4" s="51">
        <f>COUNTIF('Bitte ausfüllen'!$D$9:$D$20,F3)</f>
        <v>0</v>
      </c>
      <c r="G4" s="51">
        <f>COUNTIF('Bitte ausfüllen'!$D$9:$D$20,G3)</f>
        <v>0</v>
      </c>
      <c r="H4" s="51">
        <f>COUNTIF('Bitte ausfüllen'!$D$9:$D$20,H3)</f>
        <v>0</v>
      </c>
      <c r="I4" s="51">
        <f>COUNTIF('Bitte ausfüllen'!$D$9:$D$20,I3)</f>
        <v>0</v>
      </c>
      <c r="J4" s="51">
        <f>COUNTIF('Bitte ausfüllen'!$D$9:$D$20,J3)</f>
        <v>0</v>
      </c>
      <c r="K4" s="51">
        <f>COUNTIF('Bitte ausfüllen'!$D$9:$D$20,K3)</f>
        <v>0</v>
      </c>
      <c r="L4" s="51">
        <f>COUNTIF('Bitte ausfüllen'!$D$9:$D$20,L3)</f>
        <v>0</v>
      </c>
      <c r="M4" s="51">
        <f>COUNTIF('Bitte ausfüllen'!$D$9:$D$20,M3)</f>
        <v>0</v>
      </c>
      <c r="N4" s="51">
        <f>COUNTIF('Bitte ausfüllen'!$D$9:$D$20,N3)</f>
        <v>0</v>
      </c>
      <c r="O4" s="51">
        <f>COUNTIF('Bitte ausfüllen'!$D$9:$D$20,O3)</f>
        <v>0</v>
      </c>
      <c r="P4" s="51">
        <f>COUNTIF('Bitte ausfüllen'!$D$9:$D$20,P3)</f>
        <v>0</v>
      </c>
      <c r="Q4" s="51">
        <f>COUNTIF('Bitte ausfüllen'!$D$9:$D$20,Q3)</f>
        <v>0</v>
      </c>
      <c r="R4" s="51">
        <f>COUNTIF('Bitte ausfüllen'!$D$9:$D$20,R3)</f>
        <v>0</v>
      </c>
      <c r="S4" s="51">
        <f>COUNTIF('Bitte ausfüllen'!$D$9:$D$20,S3)</f>
        <v>0</v>
      </c>
      <c r="T4" s="51">
        <f>COUNTIF('Bitte ausfüllen'!$D$9:$D$20,T3)</f>
        <v>0</v>
      </c>
      <c r="U4" s="51">
        <f>COUNTIF('Bitte ausfüllen'!$D$9:$D$20,U3)</f>
        <v>0</v>
      </c>
      <c r="V4" s="51">
        <f>COUNTIF('Bitte ausfüllen'!$E$9:$E$20,V3)</f>
        <v>0</v>
      </c>
      <c r="W4" s="51">
        <f>COUNTIF('Bitte ausfüllen'!$E$9:$E$20,W3)</f>
        <v>0</v>
      </c>
      <c r="X4" s="51">
        <f>COUNTIF('Bitte ausfüllen'!$G$9:$G$20,X3)</f>
        <v>0</v>
      </c>
      <c r="Y4" s="51">
        <f>COUNTIF('Bitte ausfüllen'!$G$9:$G$20,Y3)</f>
        <v>0</v>
      </c>
      <c r="Z4" s="51">
        <f>COUNTIF('Bitte ausfüllen'!$G$9:$G$20,Z3)</f>
        <v>0</v>
      </c>
      <c r="AA4" s="51">
        <f>COUNTIF('Bitte ausfüllen'!$G$9:$G$20,AA3)</f>
        <v>0</v>
      </c>
      <c r="AB4" s="51">
        <f>COUNTIF('Bitte ausfüllen'!$G$9:$G$20,AB3)</f>
        <v>0</v>
      </c>
      <c r="AC4" s="51">
        <f>COUNTIF('Bitte ausfüllen'!$G$9:$G$20,AC3)</f>
        <v>0</v>
      </c>
      <c r="AD4" s="51">
        <f>COUNTIF('Bitte ausfüllen'!$G$9:$G$20,AD3)</f>
        <v>0</v>
      </c>
      <c r="AE4" s="51">
        <f>COUNTIF('Bitte ausfüllen'!$G$9:$G$20,AE3)</f>
        <v>0</v>
      </c>
      <c r="AF4" s="51">
        <f>COUNTIF('Bitte ausfüllen'!$G$9:$G$20,AF3)</f>
        <v>0</v>
      </c>
      <c r="AG4" s="51">
        <f>COUNTIF('Bitte ausfüllen'!$G$9:$G$20,AG3)</f>
        <v>0</v>
      </c>
      <c r="AH4" s="51">
        <f>COUNTIF('Bitte ausfüllen'!$G$9:$G$20,AH3)</f>
        <v>0</v>
      </c>
      <c r="AI4" s="51">
        <f>COUNTIF('Bitte ausfüllen'!$G$9:$G$20,AI3)</f>
        <v>0</v>
      </c>
      <c r="AJ4" s="51">
        <f>COUNTIF('Bitte ausfüllen'!$G$9:$G$20,AJ3)</f>
        <v>0</v>
      </c>
      <c r="AK4" s="51">
        <f>SUM('Bitte ausfüllen'!H$9:H$20)</f>
        <v>0</v>
      </c>
      <c r="AL4" s="51">
        <f>SUM('Bitte ausfüllen'!I$9:I$20)</f>
        <v>0</v>
      </c>
      <c r="AM4" s="51">
        <f>SUM('Bitte ausfüllen'!J$9:J$20)</f>
        <v>0</v>
      </c>
      <c r="AN4" s="51">
        <f>SUM('Bitte ausfüllen'!K$9:K$20)</f>
        <v>0</v>
      </c>
      <c r="AO4" s="51">
        <f>SUM('Bitte ausfüllen'!L$9:L$20)</f>
        <v>0</v>
      </c>
      <c r="AP4" s="51">
        <f>SUM('Bitte ausfüllen'!M$9:M$20)</f>
        <v>0</v>
      </c>
      <c r="AQ4" s="51">
        <f>SUM('Bitte ausfüllen'!N$9:N$20)</f>
        <v>0</v>
      </c>
      <c r="AR4" s="51">
        <f>SUM('Bitte ausfüllen'!O$9:O$20)</f>
        <v>0</v>
      </c>
      <c r="AS4" s="51">
        <f>COUNTIF('Bitte ausfüllen'!$P$9:$P$20,AS3)</f>
        <v>0</v>
      </c>
      <c r="AT4" s="51">
        <f>COUNTIF('Bitte ausfüllen'!$P$9:$P$20,AT3)</f>
        <v>0</v>
      </c>
      <c r="AU4" s="51">
        <f>COUNTIF('Bitte ausfüllen'!$P$9:$P$20,AU3)</f>
        <v>0</v>
      </c>
      <c r="AV4" s="51">
        <f>COUNTIF('Bitte ausfüllen'!$P$9:$P$20,AV3)</f>
        <v>0</v>
      </c>
      <c r="AW4" s="51">
        <f>COUNTIF('Bitte ausfüllen'!$P$9:$P$20,AW3)</f>
        <v>0</v>
      </c>
      <c r="AX4" s="51">
        <f>COUNTIF('Bitte ausfüllen'!$P$9:$P$20,AX3)</f>
        <v>0</v>
      </c>
      <c r="AY4" s="51">
        <f>COUNTIF('Bitte ausfüllen'!$P$9:$P$20,AY3)</f>
        <v>0</v>
      </c>
      <c r="AZ4" s="51">
        <f>COUNTIF('Bitte ausfüllen'!$P$9:$P$20,AZ3)</f>
        <v>0</v>
      </c>
      <c r="BA4" s="51">
        <f>COUNTIF('Bitte ausfüllen'!$P$9:$P$20,BA3)</f>
        <v>0</v>
      </c>
      <c r="BB4" s="51">
        <f>COUNTIF('Bitte ausfüllen'!$P$9:$P$20,BB3)</f>
        <v>0</v>
      </c>
      <c r="BC4" s="51">
        <f>COUNTIF('Bitte ausfüllen'!$Q$9:$Q$20,BC3)</f>
        <v>0</v>
      </c>
      <c r="BD4" s="51">
        <f>COUNTIF('Bitte ausfüllen'!$Q$9:$Q$20,BD3)</f>
        <v>0</v>
      </c>
      <c r="BE4" s="51">
        <f>COUNTIF('Bitte ausfüllen'!$Q$9:$Q$20,BE3)</f>
        <v>0</v>
      </c>
      <c r="BF4" s="51">
        <f>COUNTIF('Bitte ausfüllen'!$Q$9:$Q$20,BF3)</f>
        <v>0</v>
      </c>
      <c r="BG4" s="51">
        <f>SUM('Bitte ausfüllen'!R9:R20)</f>
        <v>0</v>
      </c>
      <c r="BH4" s="51">
        <f>SUM('Bitte ausfüllen'!S9:S20)</f>
        <v>0</v>
      </c>
      <c r="BI4" s="51">
        <f>SUM('Bitte ausfüllen'!T9:T20)</f>
        <v>0</v>
      </c>
      <c r="BJ4" s="51" t="e">
        <f>AVERAGE('Bitte ausfüllen'!P9:P20)</f>
        <v>#DIV/0!</v>
      </c>
    </row>
  </sheetData>
  <pageMargins left="0.70866141732283472" right="0.31496062992125984" top="0.78740157480314965" bottom="0.78740157480314965" header="0.31496062992125984" footer="0.31496062992125984"/>
  <pageSetup paperSize="9" scale="89" orientation="landscape" horizontalDpi="90" verticalDpi="90" r:id="rId1"/>
  <headerFooter>
    <oddHeader>&amp;L&amp;D&amp;C&amp;F</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Bitte lesen</vt:lpstr>
      <vt:lpstr>Bitte ausfüllen</vt:lpstr>
      <vt:lpstr>Niveaustufen Erläuterung</vt:lpstr>
      <vt:lpstr>Beobachtungsbogen Niveaustufen</vt:lpstr>
      <vt:lpstr>Grafiken</vt:lpstr>
    </vt:vector>
  </TitlesOfParts>
  <Manager/>
  <Company>MSW 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Praktikant323</dc:creator>
  <cp:keywords/>
  <dc:description/>
  <cp:lastModifiedBy>Klee, Andreas</cp:lastModifiedBy>
  <cp:lastPrinted>2024-01-15T06:04:43Z</cp:lastPrinted>
  <dcterms:created xsi:type="dcterms:W3CDTF">2009-01-21T08:48:12Z</dcterms:created>
  <dcterms:modified xsi:type="dcterms:W3CDTF">2024-01-15T06:27:44Z</dcterms:modified>
  <cp:category/>
</cp:coreProperties>
</file>